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celiabroch/Documents/Intuit/Modèles de doc/Excel/"/>
    </mc:Choice>
  </mc:AlternateContent>
  <xr:revisionPtr revIDLastSave="0" documentId="8_{5F3E6CDE-4A67-194A-8E7F-46A4F73C9C8D}" xr6:coauthVersionLast="45" xr6:coauthVersionMax="45" xr10:uidLastSave="{00000000-0000-0000-0000-000000000000}"/>
  <bookViews>
    <workbookView xWindow="0" yWindow="460" windowWidth="51200" windowHeight="26760" xr2:uid="{00000000-000D-0000-FFFF-FFFF00000000}"/>
  </bookViews>
  <sheets>
    <sheet name="QuickBooks - Intro" sheetId="1" r:id="rId1"/>
    <sheet name="Facture" sheetId="2" r:id="rId2"/>
    <sheet name="Devis" sheetId="3" r:id="rId3"/>
  </sheets>
  <definedNames>
    <definedName name="TVA">'QuickBooks - Intro'!$B$41:$B$45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56" i="3" l="1"/>
  <c r="A55" i="3"/>
  <c r="B52" i="3"/>
  <c r="K38" i="3"/>
  <c r="L31" i="3"/>
  <c r="K31" i="3"/>
  <c r="J31" i="3"/>
  <c r="I31" i="3"/>
  <c r="L30" i="3"/>
  <c r="K30" i="3"/>
  <c r="J30" i="3"/>
  <c r="I30" i="3"/>
  <c r="L29" i="3"/>
  <c r="K29" i="3"/>
  <c r="J29" i="3"/>
  <c r="I29" i="3"/>
  <c r="L28" i="3"/>
  <c r="K28" i="3"/>
  <c r="J28" i="3"/>
  <c r="I28" i="3"/>
  <c r="L27" i="3"/>
  <c r="K27" i="3"/>
  <c r="J27" i="3"/>
  <c r="I27" i="3"/>
  <c r="L26" i="3"/>
  <c r="K26" i="3"/>
  <c r="J26" i="3"/>
  <c r="I26" i="3"/>
  <c r="L25" i="3"/>
  <c r="K25" i="3"/>
  <c r="J25" i="3"/>
  <c r="I25" i="3"/>
  <c r="L24" i="3"/>
  <c r="K24" i="3"/>
  <c r="J24" i="3"/>
  <c r="I24" i="3"/>
  <c r="L23" i="3"/>
  <c r="K23" i="3"/>
  <c r="L38" i="3" s="1"/>
  <c r="J23" i="3"/>
  <c r="L34" i="3" s="1"/>
  <c r="I23" i="3"/>
  <c r="H21" i="3"/>
  <c r="B8" i="3"/>
  <c r="B7" i="3"/>
  <c r="B6" i="3"/>
  <c r="B5" i="3"/>
  <c r="J4" i="3"/>
  <c r="E19" i="3" s="1"/>
  <c r="B4" i="3"/>
  <c r="J3" i="3"/>
  <c r="B3" i="3"/>
  <c r="B1" i="3"/>
  <c r="A53" i="2"/>
  <c r="A52" i="2"/>
  <c r="B49" i="2"/>
  <c r="D47" i="2"/>
  <c r="D46" i="2"/>
  <c r="D45" i="2"/>
  <c r="K38" i="2"/>
  <c r="L34" i="2"/>
  <c r="L36" i="2" s="1"/>
  <c r="L31" i="2"/>
  <c r="K31" i="2"/>
  <c r="J31" i="2"/>
  <c r="I31" i="2"/>
  <c r="L30" i="2"/>
  <c r="K30" i="2"/>
  <c r="J30" i="2"/>
  <c r="I30" i="2"/>
  <c r="L29" i="2"/>
  <c r="K29" i="2"/>
  <c r="J29" i="2"/>
  <c r="I29" i="2"/>
  <c r="L28" i="2"/>
  <c r="K28" i="2"/>
  <c r="J28" i="2"/>
  <c r="I28" i="2"/>
  <c r="L27" i="2"/>
  <c r="K27" i="2"/>
  <c r="J27" i="2"/>
  <c r="I27" i="2"/>
  <c r="L26" i="2"/>
  <c r="K26" i="2"/>
  <c r="J26" i="2"/>
  <c r="L25" i="2"/>
  <c r="K25" i="2"/>
  <c r="J25" i="2"/>
  <c r="I25" i="2"/>
  <c r="L24" i="2"/>
  <c r="K24" i="2"/>
  <c r="J24" i="2"/>
  <c r="I24" i="2"/>
  <c r="L23" i="2"/>
  <c r="K23" i="2"/>
  <c r="L38" i="2" s="1"/>
  <c r="J23" i="2"/>
  <c r="I23" i="2"/>
  <c r="H21" i="2"/>
  <c r="B8" i="2"/>
  <c r="B7" i="2"/>
  <c r="B6" i="2"/>
  <c r="B5" i="2"/>
  <c r="J4" i="2"/>
  <c r="E19" i="2" s="1"/>
  <c r="B4" i="2"/>
  <c r="J3" i="2"/>
  <c r="B3" i="2"/>
  <c r="B1" i="2"/>
  <c r="A61" i="1"/>
  <c r="A59" i="1"/>
  <c r="L36" i="3" l="1"/>
  <c r="L40" i="3"/>
  <c r="L40" i="2"/>
</calcChain>
</file>

<file path=xl/sharedStrings.xml><?xml version="1.0" encoding="utf-8"?>
<sst xmlns="http://schemas.openxmlformats.org/spreadsheetml/2006/main" count="129" uniqueCount="103">
  <si>
    <r>
      <t xml:space="preserve">Retrouvez plus d'informations et des conseils sur la facturation sur </t>
    </r>
    <r>
      <rPr>
        <u/>
        <sz val="12"/>
        <color rgb="FF1155CC"/>
        <rFont val="Arial"/>
        <family val="2"/>
      </rPr>
      <t>Le Blog des entrepreneurs</t>
    </r>
    <r>
      <rPr>
        <sz val="12"/>
        <color theme="1"/>
        <rFont val="Arial"/>
      </rPr>
      <t>.</t>
    </r>
  </si>
  <si>
    <r>
      <t xml:space="preserve">Découvrez QuickBooks, la solution de facturation et de comptabilité n° 1 en France : 
</t>
    </r>
    <r>
      <rPr>
        <u/>
        <sz val="12"/>
        <color rgb="FF1155CC"/>
        <rFont val="Arial"/>
        <family val="2"/>
      </rPr>
      <t>Nos offres</t>
    </r>
    <r>
      <rPr>
        <sz val="12"/>
        <color theme="1"/>
        <rFont val="Arial"/>
      </rPr>
      <t xml:space="preserve"> | </t>
    </r>
    <r>
      <rPr>
        <u/>
        <sz val="12"/>
        <color rgb="FF1155CC"/>
        <rFont val="Arial"/>
        <family val="2"/>
      </rPr>
      <t>Découvrir QuickBooks</t>
    </r>
  </si>
  <si>
    <t>Introduction</t>
  </si>
  <si>
    <r>
      <t xml:space="preserve">
Merci d'avoir téléchargé </t>
    </r>
    <r>
      <rPr>
        <b/>
        <sz val="12"/>
        <rFont val="Arial"/>
        <family val="2"/>
      </rPr>
      <t>notre modèle de facture</t>
    </r>
    <r>
      <rPr>
        <sz val="12"/>
        <color theme="1"/>
        <rFont val="Arial"/>
      </rPr>
      <t xml:space="preserve">. Pour accompagner plusieurs millions d'entrepreneurs dans le monde, nous savons que c'est avec les premiers clients que l'histoire débute réellement...
</t>
    </r>
    <r>
      <rPr>
        <b/>
        <sz val="12"/>
        <rFont val="Arial"/>
        <family val="2"/>
      </rPr>
      <t xml:space="preserve">Votre modèle prêt à l'emploi en 2 étapes
</t>
    </r>
    <r>
      <rPr>
        <sz val="12"/>
        <rFont val="Arial"/>
        <family val="2"/>
      </rPr>
      <t xml:space="preserve">
</t>
    </r>
    <r>
      <rPr>
        <sz val="12"/>
        <color theme="1"/>
        <rFont val="Arial"/>
      </rPr>
      <t xml:space="preserve">#1 Remplir la première feuille </t>
    </r>
    <r>
      <rPr>
        <sz val="12"/>
        <color rgb="FF2CA01C"/>
        <rFont val="Arial"/>
        <family val="2"/>
      </rPr>
      <t xml:space="preserve">(uniquement les cases vertes) </t>
    </r>
    <r>
      <rPr>
        <sz val="12"/>
        <color theme="1"/>
        <rFont val="Arial"/>
      </rPr>
      <t xml:space="preserve">: changer les données de la "société fictive" utilisée en exemple. 
#2 Passer à l'onglet "Facture" ou à l'onglet "Devis" et </t>
    </r>
    <r>
      <rPr>
        <sz val="12"/>
        <color rgb="FF2CA01C"/>
        <rFont val="Arial"/>
        <family val="2"/>
      </rPr>
      <t>éditer vos premiers documents</t>
    </r>
    <r>
      <rPr>
        <sz val="12"/>
        <color theme="1"/>
        <rFont val="Arial"/>
      </rPr>
      <t xml:space="preserve"> !
</t>
    </r>
    <r>
      <rPr>
        <i/>
        <sz val="12"/>
        <rFont val="Arial"/>
        <family val="2"/>
      </rPr>
      <t xml:space="preserve">Un conseil : conservez toujours une copie de vos devis et factures, en allant dans </t>
    </r>
    <r>
      <rPr>
        <i/>
        <sz val="12"/>
        <color rgb="FF2CA01C"/>
        <rFont val="Arial"/>
        <family val="2"/>
      </rPr>
      <t>Fichier &gt; Télécharger</t>
    </r>
    <r>
      <rPr>
        <i/>
        <sz val="12"/>
        <rFont val="Arial"/>
        <family val="2"/>
      </rPr>
      <t xml:space="preserve">, pour avoir un PDF ou une version Excel / Google Sheets modifiable si nécessaire. 
</t>
    </r>
    <r>
      <rPr>
        <sz val="12"/>
        <color theme="1"/>
        <rFont val="Arial"/>
      </rPr>
      <t xml:space="preserve">
Et si vous souhaitez avoir une expérience plus complète d'un </t>
    </r>
    <r>
      <rPr>
        <b/>
        <sz val="12"/>
        <color rgb="FF2CA01C"/>
        <rFont val="Arial"/>
        <family val="2"/>
      </rPr>
      <t>logiciel de facturation</t>
    </r>
    <r>
      <rPr>
        <sz val="12"/>
        <color theme="1"/>
        <rFont val="Arial"/>
      </rPr>
      <t>, avec ses avantages (génération de devis, de bons de commande, de factures... mais aussi suivi des impayés, tableau de bord pour gérer votre trésorerie au plus près, recoupement bancaire, relances automatiques, etc.), rendez-vous sur notre site !</t>
    </r>
  </si>
  <si>
    <r>
      <rPr>
        <sz val="11"/>
        <color rgb="FF000000"/>
        <rFont val="Arial"/>
        <family val="2"/>
      </rPr>
      <t>Découvrez et essayez QuickBooks, la solution de comptabilité et de facturation 100 % en ligne !</t>
    </r>
    <r>
      <rPr>
        <u/>
        <sz val="11"/>
        <color rgb="FF000000"/>
        <rFont val="Arial"/>
        <family val="2"/>
      </rPr>
      <t xml:space="preserve">
</t>
    </r>
    <r>
      <rPr>
        <u/>
        <sz val="12"/>
        <color rgb="FF000000"/>
        <rFont val="Arial"/>
        <family val="2"/>
      </rPr>
      <t xml:space="preserve">
</t>
    </r>
    <r>
      <rPr>
        <u/>
        <sz val="12"/>
        <color rgb="FF1155CC"/>
        <rFont val="Arial"/>
        <family val="2"/>
      </rPr>
      <t>&gt;&gt; C'est par ici ! &lt;</t>
    </r>
    <r>
      <rPr>
        <sz val="12"/>
        <color theme="1"/>
        <rFont val="Arial"/>
      </rPr>
      <t>&lt;</t>
    </r>
  </si>
  <si>
    <t>Votre entreprise</t>
  </si>
  <si>
    <t>Raison sociale de l'entreprise</t>
  </si>
  <si>
    <t>Mon entreprise SAS</t>
  </si>
  <si>
    <t>Forme de l'entreprise (menu déroulant)</t>
  </si>
  <si>
    <t>SAS</t>
  </si>
  <si>
    <t>Montant du capital social</t>
  </si>
  <si>
    <t>Nom courant de l'entreprise</t>
  </si>
  <si>
    <t>Mon Entreprise</t>
  </si>
  <si>
    <t>Numéro de SIREN</t>
  </si>
  <si>
    <t>555-333-999</t>
  </si>
  <si>
    <t>Code NAF</t>
  </si>
  <si>
    <t>YYYY</t>
  </si>
  <si>
    <t>Lieu d'immatriculation</t>
  </si>
  <si>
    <t>Paris</t>
  </si>
  <si>
    <t>Numéro TVA de votre entreprise</t>
  </si>
  <si>
    <t>FR-555-333-999-40</t>
  </si>
  <si>
    <t xml:space="preserve">Adresse postale du siège de votre entreprise </t>
  </si>
  <si>
    <t>7, rue de la Paix</t>
  </si>
  <si>
    <t>Adresse postale du siège de votre entreprise - Ligne 2</t>
  </si>
  <si>
    <t>Immeuble Opéra</t>
  </si>
  <si>
    <t>Adresse - Code Postal &amp; Ville</t>
  </si>
  <si>
    <t>75 003 Paris</t>
  </si>
  <si>
    <t>Email de contact</t>
  </si>
  <si>
    <t>contact@mon-entreprise.com</t>
  </si>
  <si>
    <t>Numéro de téléphone</t>
  </si>
  <si>
    <t>01 23 45 67 89</t>
  </si>
  <si>
    <t>Site Internet</t>
  </si>
  <si>
    <t>www.mon-entreprise.com</t>
  </si>
  <si>
    <t>Numéro de Facture / Devis (utiliser une numérotation continue)</t>
  </si>
  <si>
    <t>Lien vers vos Conditions Générales de Vente (facultatif)</t>
  </si>
  <si>
    <t>www.mon-entreprise.com/cgv</t>
  </si>
  <si>
    <t>Nombre de jours pour règlement</t>
  </si>
  <si>
    <t>Nombre de jours de valité du devis</t>
  </si>
  <si>
    <t>Taux de TVA</t>
  </si>
  <si>
    <t>Taux normal</t>
  </si>
  <si>
    <t>20 %</t>
  </si>
  <si>
    <t>Taux intermédiaire</t>
  </si>
  <si>
    <t>10 %</t>
  </si>
  <si>
    <t>Taux réduit</t>
  </si>
  <si>
    <t>5,5 %</t>
  </si>
  <si>
    <t>Taux particulier</t>
  </si>
  <si>
    <t>2,1 %</t>
  </si>
  <si>
    <t>Taux nul</t>
  </si>
  <si>
    <t>0 %</t>
  </si>
  <si>
    <t>Plus d'infos sur les taux de TVA applicables</t>
  </si>
  <si>
    <t>http://www.economie.gouv.fr/cedef/taux-tva-france-et-union-europeenne</t>
  </si>
  <si>
    <t>Coordonnées bancaires de votre entreprise</t>
  </si>
  <si>
    <t>Nom du compte</t>
  </si>
  <si>
    <t>MonEntreprise</t>
  </si>
  <si>
    <t>IBAN</t>
  </si>
  <si>
    <t>FR76 1234 1234 1234 1234 1234 1234 1234</t>
  </si>
  <si>
    <t>BIC</t>
  </si>
  <si>
    <t>ABCDFRABCDF</t>
  </si>
  <si>
    <t>Mentions particulières</t>
  </si>
  <si>
    <t>Vous êtes membre d'un centre de gestion ou d'une association agréée</t>
  </si>
  <si>
    <t>Non</t>
  </si>
  <si>
    <t>Vous êtes sous-traitant du BTP pour le compte d'un donneur d'ordre</t>
  </si>
  <si>
    <t>Vous êtes un artisan ou autoentrepreneur exerçant une activité artisanale</t>
  </si>
  <si>
    <t>FACTURE</t>
  </si>
  <si>
    <t>Facture n°</t>
  </si>
  <si>
    <t>En date du</t>
  </si>
  <si>
    <t>Facture adressée à</t>
  </si>
  <si>
    <t>Nom</t>
  </si>
  <si>
    <t>Adresse 1</t>
  </si>
  <si>
    <t>Adresse 2</t>
  </si>
  <si>
    <t>Code postal - Ville</t>
  </si>
  <si>
    <t>Adresse e-mail</t>
  </si>
  <si>
    <t>Téléphone</t>
  </si>
  <si>
    <t>No TVA</t>
  </si>
  <si>
    <t>Date de la vente/prestation</t>
  </si>
  <si>
    <t>Date d'échéance de règlement</t>
  </si>
  <si>
    <t>Description de la prestation /produit</t>
  </si>
  <si>
    <t>Réf</t>
  </si>
  <si>
    <t>Quantité</t>
  </si>
  <si>
    <t>Prix / u HT</t>
  </si>
  <si>
    <t>Prix / u TTC</t>
  </si>
  <si>
    <t>Total
HT</t>
  </si>
  <si>
    <t>Total 
TVA</t>
  </si>
  <si>
    <t>Total
TTC</t>
  </si>
  <si>
    <t>…</t>
  </si>
  <si>
    <t>Détails de règlement :</t>
  </si>
  <si>
    <t>Total HT</t>
  </si>
  <si>
    <t xml:space="preserve">Remise </t>
  </si>
  <si>
    <t>Total HT après remise</t>
  </si>
  <si>
    <r>
      <t xml:space="preserve">Taux des pénalités exigibles en l'absence de paiement : 3 %.
Indemnité forfaitaire pour frais de recouvrement en cas de retard de paiement : 40 €.
Nos conditions de vente ne prévoient pas d'escompte pour paiement anticipé.
</t>
    </r>
    <r>
      <rPr>
        <u/>
        <sz val="12"/>
        <rFont val="Arial"/>
        <family val="2"/>
      </rPr>
      <t>Coordonnées bancaires</t>
    </r>
  </si>
  <si>
    <t>Total TTC</t>
  </si>
  <si>
    <t>DEVIS</t>
  </si>
  <si>
    <t>Devis n°</t>
  </si>
  <si>
    <t>Devis adressé à</t>
  </si>
  <si>
    <t>Date de validité du présent devis</t>
  </si>
  <si>
    <t>Description de la prestation</t>
  </si>
  <si>
    <t>Ref</t>
  </si>
  <si>
    <t>Détails de règlement &amp; délais de livraison :</t>
  </si>
  <si>
    <r>
      <t xml:space="preserve">Taux des pénalités exigibles en l'absence de paiement : 3 %.
Indemnité forfaitaire pour frais de recouvrement en cas de retard de paiement : 40 €.
Nos conditions de vente ne prévoient pas d'escompte pour paiement anticipé.
</t>
    </r>
    <r>
      <rPr>
        <u/>
        <sz val="12"/>
        <rFont val="Arial"/>
        <family val="2"/>
      </rPr>
      <t>Bon pour acceptation</t>
    </r>
  </si>
  <si>
    <t>Nom du signataire</t>
  </si>
  <si>
    <t>Date</t>
  </si>
  <si>
    <t xml:space="preserve">Qualité </t>
  </si>
  <si>
    <t>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</si>
</sst>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 &quot;€&quot;;[Red]\-#,##0\ &quot;€&quot;"/>
    <numFmt numFmtId="165" formatCode="d/m/yyyy"/>
    <numFmt numFmtId="166" formatCode="dd/mm/yy"/>
    <numFmt numFmtId="167" formatCode="#,##0.00\ [$€-1]"/>
    <numFmt numFmtId="168" formatCode="0.0%"/>
    <numFmt numFmtId="169" formatCode="\j\.m\.\a\a"/>
    <numFmt numFmtId="170" formatCode="0.0"/>
    <numFmt numFmtId="171" formatCode="[$€-2]\ #,##0.00"/>
  </numFmts>
  <fonts count="50">
    <font>
      <sz val="12"/>
      <color theme="1"/>
      <name val="Arial"/>
    </font>
    <font>
      <sz val="10"/>
      <color theme="1"/>
      <name val="Avenir"/>
      <family val="2"/>
    </font>
    <font>
      <b/>
      <sz val="12"/>
      <color rgb="FF2CA01C"/>
      <name val="Roboto"/>
    </font>
    <font>
      <u/>
      <sz val="10"/>
      <color rgb="FF000000"/>
      <name val="Avenir"/>
      <family val="2"/>
    </font>
    <font>
      <u/>
      <sz val="10"/>
      <color rgb="FF1155CC"/>
      <name val="Avenir"/>
      <family val="2"/>
    </font>
    <font>
      <u/>
      <sz val="10"/>
      <color rgb="FF000000"/>
      <name val="Avenir"/>
      <family val="2"/>
    </font>
    <font>
      <b/>
      <sz val="17"/>
      <color rgb="FFFFFFFF"/>
      <name val="Avenir"/>
      <family val="2"/>
    </font>
    <font>
      <sz val="12"/>
      <name val="Arial"/>
      <family val="2"/>
    </font>
    <font>
      <sz val="10"/>
      <color rgb="FF000000"/>
      <name val="Avenir"/>
      <family val="2"/>
    </font>
    <font>
      <b/>
      <u/>
      <sz val="12"/>
      <color rgb="FF00A6A4"/>
      <name val="Roboto"/>
    </font>
    <font>
      <u/>
      <sz val="10"/>
      <color rgb="FF155B0B"/>
      <name val="Avenir"/>
      <family val="2"/>
    </font>
    <font>
      <u/>
      <sz val="10"/>
      <color rgb="FF155B0B"/>
      <name val="Avenir"/>
      <family val="2"/>
    </font>
    <font>
      <b/>
      <sz val="16"/>
      <color rgb="FFFFFFFF"/>
      <name val="Avenir"/>
      <family val="2"/>
    </font>
    <font>
      <i/>
      <sz val="10"/>
      <color theme="1"/>
      <name val="Avenir"/>
      <family val="2"/>
    </font>
    <font>
      <i/>
      <u/>
      <sz val="10"/>
      <color rgb="FF00A6A4"/>
      <name val="Avenir"/>
      <family val="2"/>
    </font>
    <font>
      <b/>
      <sz val="16"/>
      <color rgb="FF000000"/>
      <name val="Avenir"/>
      <family val="2"/>
    </font>
    <font>
      <sz val="10"/>
      <color rgb="FFFF0000"/>
      <name val="Avenir"/>
      <family val="2"/>
    </font>
    <font>
      <sz val="12"/>
      <color theme="1"/>
      <name val="Roboto"/>
    </font>
    <font>
      <b/>
      <sz val="16"/>
      <color rgb="FF000000"/>
      <name val="Roboto"/>
    </font>
    <font>
      <sz val="12"/>
      <color theme="1"/>
      <name val="Roboto"/>
    </font>
    <font>
      <sz val="12"/>
      <color rgb="FF808080"/>
      <name val="Roboto"/>
    </font>
    <font>
      <sz val="10"/>
      <color rgb="FF808080"/>
      <name val="Roboto"/>
    </font>
    <font>
      <sz val="10"/>
      <color theme="1"/>
      <name val="Roboto"/>
    </font>
    <font>
      <b/>
      <sz val="16"/>
      <color theme="1"/>
      <name val="Roboto"/>
    </font>
    <font>
      <b/>
      <sz val="12"/>
      <color theme="1"/>
      <name val="Roboto"/>
    </font>
    <font>
      <b/>
      <sz val="12"/>
      <color theme="0"/>
      <name val="Roboto"/>
    </font>
    <font>
      <b/>
      <u/>
      <sz val="12"/>
      <color theme="1"/>
      <name val="Roboto"/>
    </font>
    <font>
      <u/>
      <sz val="12"/>
      <color rgb="FF0000FF"/>
      <name val="Roboto"/>
    </font>
    <font>
      <b/>
      <u/>
      <sz val="12"/>
      <color theme="1"/>
      <name val="Roboto"/>
    </font>
    <font>
      <b/>
      <sz val="10"/>
      <color theme="1"/>
      <name val="Roboto"/>
    </font>
    <font>
      <b/>
      <sz val="11"/>
      <color theme="0"/>
      <name val="Roboto"/>
    </font>
    <font>
      <b/>
      <sz val="11"/>
      <color rgb="FFFFFFFF"/>
      <name val="Roboto"/>
    </font>
    <font>
      <sz val="11"/>
      <color theme="1"/>
      <name val="Roboto"/>
    </font>
    <font>
      <b/>
      <sz val="11"/>
      <color theme="1"/>
      <name val="Roboto"/>
    </font>
    <font>
      <i/>
      <u/>
      <sz val="11"/>
      <color theme="1"/>
      <name val="Roboto"/>
    </font>
    <font>
      <i/>
      <sz val="11"/>
      <color theme="1"/>
      <name val="Roboto"/>
    </font>
    <font>
      <b/>
      <i/>
      <sz val="11"/>
      <color theme="1"/>
      <name val="Roboto"/>
    </font>
    <font>
      <i/>
      <sz val="10"/>
      <color theme="1"/>
      <name val="Roboto"/>
    </font>
    <font>
      <i/>
      <sz val="10"/>
      <color rgb="FF666666"/>
      <name val="Roboto"/>
    </font>
    <font>
      <sz val="9"/>
      <color theme="1"/>
      <name val="Roboto"/>
    </font>
    <font>
      <u/>
      <sz val="12"/>
      <color rgb="FF1155CC"/>
      <name val="Arial"/>
      <family val="2"/>
    </font>
    <font>
      <b/>
      <sz val="12"/>
      <name val="Arial"/>
      <family val="2"/>
    </font>
    <font>
      <sz val="12"/>
      <color rgb="FF2CA01C"/>
      <name val="Arial"/>
      <family val="2"/>
    </font>
    <font>
      <i/>
      <sz val="12"/>
      <name val="Arial"/>
      <family val="2"/>
    </font>
    <font>
      <i/>
      <sz val="12"/>
      <color rgb="FF2CA01C"/>
      <name val="Arial"/>
      <family val="2"/>
    </font>
    <font>
      <b/>
      <sz val="12"/>
      <color rgb="FF2CA01C"/>
      <name val="Arial"/>
      <family val="2"/>
    </font>
    <font>
      <sz val="11"/>
      <color rgb="FF000000"/>
      <name val="Arial"/>
      <family val="2"/>
    </font>
    <font>
      <u/>
      <sz val="11"/>
      <color rgb="FF000000"/>
      <name val="Arial"/>
      <family val="2"/>
    </font>
    <font>
      <u/>
      <sz val="12"/>
      <color rgb="FF000000"/>
      <name val="Arial"/>
      <family val="2"/>
    </font>
    <font>
      <u/>
      <sz val="12"/>
      <name val="Arial"/>
      <family val="2"/>
    </font>
  </fonts>
  <fills count="12">
    <fill>
      <patternFill patternType="none"/>
    </fill>
    <fill>
      <patternFill patternType="gray125"/>
    </fill>
    <fill>
      <patternFill patternType="solid">
        <fgColor theme="0"/>
        <bgColor theme="0"/>
      </patternFill>
    </fill>
    <fill>
      <patternFill patternType="solid">
        <fgColor rgb="FF2CA01C"/>
        <bgColor rgb="FF2CA01C"/>
      </patternFill>
    </fill>
    <fill>
      <patternFill patternType="solid">
        <fgColor rgb="FFF3F3F3"/>
        <bgColor rgb="FFF3F3F3"/>
      </patternFill>
    </fill>
    <fill>
      <patternFill patternType="solid">
        <fgColor rgb="FFFFFFFF"/>
        <bgColor rgb="FFFFFFFF"/>
      </patternFill>
    </fill>
    <fill>
      <patternFill patternType="solid">
        <fgColor rgb="FFE0EDDB"/>
        <bgColor rgb="FFE0EDDB"/>
      </patternFill>
    </fill>
    <fill>
      <patternFill patternType="solid">
        <fgColor rgb="FF7FD000"/>
        <bgColor rgb="FF7FD000"/>
      </patternFill>
    </fill>
    <fill>
      <patternFill patternType="solid">
        <fgColor rgb="FFD9D9D9"/>
        <bgColor rgb="FFD9D9D9"/>
      </patternFill>
    </fill>
    <fill>
      <patternFill patternType="solid">
        <fgColor rgb="FFD9EAD3"/>
        <bgColor rgb="FFD9EAD3"/>
      </patternFill>
    </fill>
    <fill>
      <patternFill patternType="solid">
        <fgColor rgb="FFEFEFEF"/>
        <bgColor rgb="FFEFEFEF"/>
      </patternFill>
    </fill>
    <fill>
      <patternFill patternType="solid">
        <fgColor rgb="FFE0F1C6"/>
        <bgColor rgb="FFE0F1C6"/>
      </patternFill>
    </fill>
  </fills>
  <borders count="57">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diagonal/>
    </border>
    <border>
      <left/>
      <right style="thin">
        <color rgb="FF000000"/>
      </right>
      <top/>
      <bottom/>
      <diagonal/>
    </border>
    <border>
      <left/>
      <right style="thin">
        <color rgb="FF000000"/>
      </right>
      <top style="thin">
        <color rgb="FF000000"/>
      </top>
      <bottom/>
      <diagonal/>
    </border>
    <border>
      <left/>
      <right/>
      <top/>
      <bottom/>
      <diagonal/>
    </border>
    <border>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rgb="FF000000"/>
      </right>
      <top/>
      <bottom/>
      <diagonal/>
    </border>
    <border>
      <left/>
      <right/>
      <top/>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bottom/>
      <diagonal/>
    </border>
    <border>
      <left/>
      <right/>
      <top/>
      <bottom/>
      <diagonal/>
    </border>
    <border>
      <left style="thin">
        <color rgb="FF000000"/>
      </left>
      <right/>
      <top style="medium">
        <color rgb="FF2CA01C"/>
      </top>
      <bottom/>
      <diagonal/>
    </border>
    <border>
      <left/>
      <right/>
      <top style="medium">
        <color rgb="FF2CA01C"/>
      </top>
      <bottom/>
      <diagonal/>
    </border>
    <border>
      <left/>
      <right style="thin">
        <color rgb="FF000000"/>
      </right>
      <top style="medium">
        <color rgb="FF2CA01C"/>
      </top>
      <bottom/>
      <diagonal/>
    </border>
    <border>
      <left/>
      <right/>
      <top/>
      <bottom style="thin">
        <color rgb="FF000000"/>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bottom style="dotted">
        <color rgb="FF000000"/>
      </bottom>
      <diagonal/>
    </border>
    <border>
      <left/>
      <right style="thin">
        <color rgb="FF000000"/>
      </right>
      <top/>
      <bottom style="dotted">
        <color rgb="FF000000"/>
      </bottom>
      <diagonal/>
    </border>
    <border>
      <left style="thin">
        <color rgb="FF000000"/>
      </left>
      <right/>
      <top/>
      <bottom style="medium">
        <color rgb="FF7FD000"/>
      </bottom>
      <diagonal/>
    </border>
    <border>
      <left/>
      <right/>
      <top/>
      <bottom style="medium">
        <color rgb="FF7FD000"/>
      </bottom>
      <diagonal/>
    </border>
    <border>
      <left/>
      <right style="thin">
        <color rgb="FF000000"/>
      </right>
      <top/>
      <bottom style="medium">
        <color rgb="FF7FD000"/>
      </bottom>
      <diagonal/>
    </border>
  </borders>
  <cellStyleXfs count="1">
    <xf numFmtId="0" fontId="0" fillId="0" borderId="0"/>
  </cellStyleXfs>
  <cellXfs count="217">
    <xf numFmtId="0" fontId="0" fillId="0" borderId="0" xfId="0" applyFont="1" applyAlignment="1"/>
    <xf numFmtId="0" fontId="1" fillId="2" borderId="1" xfId="0" applyFont="1" applyFill="1" applyBorder="1"/>
    <xf numFmtId="0" fontId="1" fillId="2" borderId="2" xfId="0" applyFont="1" applyFill="1" applyBorder="1" applyAlignment="1">
      <alignment horizontal="left"/>
    </xf>
    <xf numFmtId="0" fontId="2" fillId="0" borderId="3" xfId="0" applyFont="1" applyBorder="1" applyAlignment="1">
      <alignment vertical="center"/>
    </xf>
    <xf numFmtId="0" fontId="1" fillId="0" borderId="0" xfId="0" applyFont="1"/>
    <xf numFmtId="0" fontId="1" fillId="2" borderId="4" xfId="0" applyFont="1" applyFill="1" applyBorder="1"/>
    <xf numFmtId="0" fontId="3" fillId="2" borderId="5" xfId="0" applyFont="1" applyFill="1" applyBorder="1" applyAlignment="1">
      <alignment horizontal="left" wrapText="1"/>
    </xf>
    <xf numFmtId="0" fontId="4" fillId="2" borderId="5" xfId="0" applyFont="1" applyFill="1" applyBorder="1" applyAlignment="1">
      <alignment horizontal="right"/>
    </xf>
    <xf numFmtId="0" fontId="1" fillId="2" borderId="6" xfId="0" applyFont="1" applyFill="1" applyBorder="1"/>
    <xf numFmtId="0" fontId="5" fillId="2" borderId="7" xfId="0" applyFont="1" applyFill="1" applyBorder="1" applyAlignment="1">
      <alignment horizontal="left" wrapText="1"/>
    </xf>
    <xf numFmtId="0" fontId="1" fillId="2" borderId="8" xfId="0" applyFont="1" applyFill="1" applyBorder="1"/>
    <xf numFmtId="0" fontId="1" fillId="2" borderId="8" xfId="0" applyFont="1" applyFill="1" applyBorder="1" applyAlignment="1">
      <alignment horizontal="left"/>
    </xf>
    <xf numFmtId="0" fontId="1" fillId="2" borderId="9" xfId="0" applyFont="1" applyFill="1" applyBorder="1"/>
    <xf numFmtId="0" fontId="1" fillId="2" borderId="9" xfId="0" applyFont="1" applyFill="1" applyBorder="1" applyAlignment="1">
      <alignment horizontal="left"/>
    </xf>
    <xf numFmtId="0" fontId="1" fillId="0" borderId="20" xfId="0" applyFont="1" applyBorder="1"/>
    <xf numFmtId="0" fontId="1" fillId="6" borderId="2" xfId="0" applyFont="1" applyFill="1" applyBorder="1" applyAlignment="1">
      <alignment horizontal="left"/>
    </xf>
    <xf numFmtId="0" fontId="1" fillId="0" borderId="12" xfId="0" applyFont="1" applyBorder="1"/>
    <xf numFmtId="0" fontId="8" fillId="6" borderId="21" xfId="0" applyFont="1" applyFill="1" applyBorder="1" applyAlignment="1">
      <alignment horizontal="left"/>
    </xf>
    <xf numFmtId="164" fontId="8" fillId="6" borderId="5" xfId="0" applyNumberFormat="1" applyFont="1" applyFill="1" applyBorder="1" applyAlignment="1">
      <alignment horizontal="left"/>
    </xf>
    <xf numFmtId="0" fontId="1" fillId="6" borderId="5" xfId="0" applyFont="1" applyFill="1" applyBorder="1" applyAlignment="1">
      <alignment horizontal="left"/>
    </xf>
    <xf numFmtId="0" fontId="8" fillId="6" borderId="5" xfId="0" applyFont="1" applyFill="1" applyBorder="1" applyAlignment="1">
      <alignment horizontal="left"/>
    </xf>
    <xf numFmtId="0" fontId="10" fillId="6" borderId="5" xfId="0" applyFont="1" applyFill="1" applyBorder="1" applyAlignment="1">
      <alignment horizontal="left"/>
    </xf>
    <xf numFmtId="0" fontId="11" fillId="6" borderId="5" xfId="0" applyFont="1" applyFill="1" applyBorder="1" applyAlignment="1">
      <alignment horizontal="left"/>
    </xf>
    <xf numFmtId="0" fontId="1" fillId="0" borderId="13" xfId="0" applyFont="1" applyBorder="1" applyAlignment="1">
      <alignment horizontal="left"/>
    </xf>
    <xf numFmtId="0" fontId="8" fillId="0" borderId="13" xfId="0" applyFont="1" applyBorder="1" applyAlignment="1">
      <alignment horizontal="left"/>
    </xf>
    <xf numFmtId="0" fontId="1" fillId="0" borderId="18" xfId="0" applyFont="1" applyBorder="1"/>
    <xf numFmtId="0" fontId="1" fillId="6" borderId="7" xfId="0" applyFont="1" applyFill="1" applyBorder="1" applyAlignment="1">
      <alignment horizontal="left"/>
    </xf>
    <xf numFmtId="0" fontId="1" fillId="6" borderId="21" xfId="0" applyFont="1" applyFill="1" applyBorder="1" applyAlignment="1">
      <alignment horizontal="left"/>
    </xf>
    <xf numFmtId="0" fontId="1" fillId="6" borderId="22" xfId="0" applyFont="1" applyFill="1" applyBorder="1" applyAlignment="1">
      <alignment horizontal="left"/>
    </xf>
    <xf numFmtId="0" fontId="2" fillId="0" borderId="24" xfId="0" applyFont="1" applyBorder="1" applyAlignment="1">
      <alignment vertical="center"/>
    </xf>
    <xf numFmtId="0" fontId="2" fillId="0" borderId="25" xfId="0" applyFont="1" applyBorder="1" applyAlignment="1">
      <alignment vertical="center"/>
    </xf>
    <xf numFmtId="0" fontId="1" fillId="5" borderId="0" xfId="0" applyFont="1" applyFill="1"/>
    <xf numFmtId="0" fontId="8" fillId="6" borderId="7" xfId="0" applyFont="1" applyFill="1" applyBorder="1" applyAlignment="1">
      <alignment horizontal="left"/>
    </xf>
    <xf numFmtId="0" fontId="8" fillId="6" borderId="13" xfId="0" applyFont="1" applyFill="1" applyBorder="1" applyAlignment="1">
      <alignment horizontal="left"/>
    </xf>
    <xf numFmtId="0" fontId="16" fillId="0" borderId="12" xfId="0" applyFont="1" applyBorder="1"/>
    <xf numFmtId="0" fontId="1" fillId="0" borderId="13" xfId="0" applyFont="1" applyBorder="1"/>
    <xf numFmtId="0" fontId="1" fillId="6" borderId="13" xfId="0" applyFont="1" applyFill="1" applyBorder="1" applyAlignment="1">
      <alignment horizontal="left"/>
    </xf>
    <xf numFmtId="0" fontId="1" fillId="6" borderId="19" xfId="0" applyFont="1" applyFill="1" applyBorder="1" applyAlignment="1">
      <alignment horizontal="left"/>
    </xf>
    <xf numFmtId="0" fontId="1" fillId="0" borderId="0" xfId="0" applyFont="1" applyAlignment="1">
      <alignment horizontal="left"/>
    </xf>
    <xf numFmtId="0" fontId="17" fillId="0" borderId="20" xfId="0" applyFont="1" applyBorder="1"/>
    <xf numFmtId="0" fontId="19" fillId="2" borderId="29" xfId="0" applyFont="1" applyFill="1" applyBorder="1" applyAlignment="1">
      <alignment vertical="center"/>
    </xf>
    <xf numFmtId="0" fontId="20" fillId="2" borderId="29" xfId="0" applyFont="1" applyFill="1" applyBorder="1" applyAlignment="1">
      <alignment vertical="center"/>
    </xf>
    <xf numFmtId="0" fontId="21" fillId="2" borderId="30" xfId="0" applyFont="1" applyFill="1" applyBorder="1" applyAlignment="1">
      <alignment vertical="center"/>
    </xf>
    <xf numFmtId="0" fontId="22" fillId="2" borderId="2" xfId="0" applyFont="1" applyFill="1" applyBorder="1" applyAlignment="1">
      <alignment vertical="center"/>
    </xf>
    <xf numFmtId="0" fontId="17" fillId="0" borderId="0" xfId="0" applyFont="1"/>
    <xf numFmtId="0" fontId="23" fillId="2" borderId="4" xfId="0" applyFont="1" applyFill="1" applyBorder="1" applyAlignment="1">
      <alignment vertical="center"/>
    </xf>
    <xf numFmtId="0" fontId="24" fillId="2" borderId="33" xfId="0" applyFont="1" applyFill="1" applyBorder="1" applyAlignment="1">
      <alignment vertical="center"/>
    </xf>
    <xf numFmtId="0" fontId="19" fillId="2" borderId="36" xfId="0" applyFont="1" applyFill="1" applyBorder="1"/>
    <xf numFmtId="0" fontId="19" fillId="2" borderId="4" xfId="0" applyFont="1" applyFill="1" applyBorder="1" applyAlignment="1">
      <alignment vertical="center"/>
    </xf>
    <xf numFmtId="0" fontId="19" fillId="2" borderId="33" xfId="0" applyFont="1" applyFill="1" applyBorder="1" applyAlignment="1">
      <alignment horizontal="left" vertical="center"/>
    </xf>
    <xf numFmtId="0" fontId="19" fillId="2" borderId="33" xfId="0" applyFont="1" applyFill="1" applyBorder="1" applyAlignment="1">
      <alignment vertical="center"/>
    </xf>
    <xf numFmtId="0" fontId="19" fillId="2" borderId="37" xfId="0" applyFont="1" applyFill="1" applyBorder="1" applyAlignment="1">
      <alignment vertical="center"/>
    </xf>
    <xf numFmtId="166" fontId="19" fillId="2" borderId="33" xfId="0" applyNumberFormat="1" applyFont="1" applyFill="1" applyBorder="1" applyAlignment="1">
      <alignment horizontal="left" vertical="center"/>
    </xf>
    <xf numFmtId="0" fontId="19" fillId="2" borderId="8" xfId="0" applyFont="1" applyFill="1" applyBorder="1" applyAlignment="1">
      <alignment vertical="center"/>
    </xf>
    <xf numFmtId="0" fontId="22" fillId="2" borderId="8" xfId="0" applyFont="1" applyFill="1" applyBorder="1" applyAlignment="1">
      <alignment vertical="center"/>
    </xf>
    <xf numFmtId="0" fontId="22" fillId="2" borderId="5" xfId="0" applyFont="1" applyFill="1" applyBorder="1" applyAlignment="1">
      <alignment vertical="center"/>
    </xf>
    <xf numFmtId="0" fontId="19" fillId="2" borderId="5" xfId="0" applyFont="1" applyFill="1" applyBorder="1" applyAlignment="1">
      <alignment vertical="center"/>
    </xf>
    <xf numFmtId="0" fontId="26" fillId="2" borderId="4" xfId="0" applyFont="1" applyFill="1" applyBorder="1" applyAlignment="1">
      <alignment horizontal="right" vertical="center"/>
    </xf>
    <xf numFmtId="0" fontId="27" fillId="2" borderId="33" xfId="0" applyFont="1" applyFill="1" applyBorder="1" applyAlignment="1">
      <alignment horizontal="left" vertical="center"/>
    </xf>
    <xf numFmtId="0" fontId="24" fillId="2" borderId="4" xfId="0" applyFont="1" applyFill="1" applyBorder="1" applyAlignment="1">
      <alignment horizontal="right" vertical="center" wrapText="1"/>
    </xf>
    <xf numFmtId="0" fontId="19" fillId="0" borderId="0" xfId="0" applyFont="1"/>
    <xf numFmtId="0" fontId="19" fillId="2" borderId="33" xfId="0" applyFont="1" applyFill="1" applyBorder="1"/>
    <xf numFmtId="0" fontId="19" fillId="6" borderId="33" xfId="0" applyFont="1" applyFill="1" applyBorder="1" applyAlignment="1">
      <alignment vertical="center"/>
    </xf>
    <xf numFmtId="0" fontId="19" fillId="6" borderId="33" xfId="0" applyFont="1" applyFill="1" applyBorder="1" applyAlignment="1">
      <alignment vertical="center" wrapText="1"/>
    </xf>
    <xf numFmtId="0" fontId="19" fillId="6" borderId="33" xfId="0" applyFont="1" applyFill="1" applyBorder="1" applyAlignment="1">
      <alignment horizontal="left" vertical="center"/>
    </xf>
    <xf numFmtId="0" fontId="19" fillId="2" borderId="4" xfId="0" applyFont="1" applyFill="1" applyBorder="1" applyAlignment="1">
      <alignment horizontal="right" vertical="center" wrapText="1"/>
    </xf>
    <xf numFmtId="0" fontId="19" fillId="2" borderId="33" xfId="0" applyFont="1" applyFill="1" applyBorder="1" applyAlignment="1">
      <alignment horizontal="right" vertical="center" wrapText="1"/>
    </xf>
    <xf numFmtId="0" fontId="19" fillId="2" borderId="33" xfId="0" applyFont="1" applyFill="1" applyBorder="1" applyAlignment="1">
      <alignment horizontal="right" vertical="center"/>
    </xf>
    <xf numFmtId="0" fontId="19" fillId="2" borderId="33" xfId="0" applyFont="1" applyFill="1" applyBorder="1" applyAlignment="1">
      <alignment horizontal="left" vertical="center" wrapText="1"/>
    </xf>
    <xf numFmtId="0" fontId="22" fillId="2" borderId="4" xfId="0" applyFont="1" applyFill="1" applyBorder="1" applyAlignment="1">
      <alignment horizontal="right" vertical="center" wrapText="1"/>
    </xf>
    <xf numFmtId="0" fontId="22" fillId="2" borderId="33" xfId="0" applyFont="1" applyFill="1" applyBorder="1" applyAlignment="1">
      <alignment horizontal="right" vertical="center" wrapText="1"/>
    </xf>
    <xf numFmtId="0" fontId="22" fillId="2" borderId="33" xfId="0" applyFont="1" applyFill="1" applyBorder="1" applyAlignment="1">
      <alignment horizontal="right" vertical="center"/>
    </xf>
    <xf numFmtId="0" fontId="22" fillId="2" borderId="33" xfId="0" applyFont="1" applyFill="1" applyBorder="1" applyAlignment="1">
      <alignment vertical="center"/>
    </xf>
    <xf numFmtId="0" fontId="22" fillId="2" borderId="33" xfId="0" applyFont="1" applyFill="1" applyBorder="1" applyAlignment="1">
      <alignment horizontal="left" vertical="center" wrapText="1"/>
    </xf>
    <xf numFmtId="0" fontId="24" fillId="2" borderId="33" xfId="0" applyFont="1" applyFill="1" applyBorder="1" applyAlignment="1">
      <alignment horizontal="right" vertical="center"/>
    </xf>
    <xf numFmtId="165" fontId="19" fillId="6" borderId="33" xfId="0" applyNumberFormat="1" applyFont="1" applyFill="1" applyBorder="1" applyAlignment="1">
      <alignment horizontal="center" vertical="center"/>
    </xf>
    <xf numFmtId="0" fontId="22" fillId="2" borderId="4" xfId="0" applyFont="1" applyFill="1" applyBorder="1" applyAlignment="1">
      <alignment horizontal="left" vertical="center" wrapText="1"/>
    </xf>
    <xf numFmtId="0" fontId="22" fillId="0" borderId="0" xfId="0" applyFont="1" applyAlignment="1">
      <alignment vertical="center"/>
    </xf>
    <xf numFmtId="165" fontId="19" fillId="2" borderId="33" xfId="0" applyNumberFormat="1" applyFont="1" applyFill="1" applyBorder="1" applyAlignment="1">
      <alignment horizontal="left" vertical="center"/>
    </xf>
    <xf numFmtId="0" fontId="22" fillId="2" borderId="4" xfId="0" applyFont="1" applyFill="1" applyBorder="1" applyAlignment="1">
      <alignment vertical="center"/>
    </xf>
    <xf numFmtId="0" fontId="29" fillId="2" borderId="33" xfId="0" applyFont="1" applyFill="1" applyBorder="1" applyAlignment="1">
      <alignment vertical="center"/>
    </xf>
    <xf numFmtId="166" fontId="32" fillId="2" borderId="4" xfId="0" applyNumberFormat="1" applyFont="1" applyFill="1" applyBorder="1" applyAlignment="1">
      <alignment horizontal="left" vertical="top"/>
    </xf>
    <xf numFmtId="1" fontId="32" fillId="9" borderId="33" xfId="0" applyNumberFormat="1" applyFont="1" applyFill="1" applyBorder="1" applyAlignment="1">
      <alignment horizontal="center" vertical="top"/>
    </xf>
    <xf numFmtId="167" fontId="32" fillId="9" borderId="33" xfId="0" applyNumberFormat="1" applyFont="1" applyFill="1" applyBorder="1" applyAlignment="1">
      <alignment horizontal="center" vertical="top"/>
    </xf>
    <xf numFmtId="168" fontId="32" fillId="9" borderId="33" xfId="0" applyNumberFormat="1" applyFont="1" applyFill="1" applyBorder="1" applyAlignment="1">
      <alignment horizontal="center" vertical="top"/>
    </xf>
    <xf numFmtId="167" fontId="32" fillId="2" borderId="33" xfId="0" applyNumberFormat="1" applyFont="1" applyFill="1" applyBorder="1" applyAlignment="1">
      <alignment horizontal="center" vertical="top"/>
    </xf>
    <xf numFmtId="167" fontId="32" fillId="2" borderId="5" xfId="0" applyNumberFormat="1" applyFont="1" applyFill="1" applyBorder="1" applyAlignment="1">
      <alignment horizontal="center" vertical="top"/>
    </xf>
    <xf numFmtId="0" fontId="19" fillId="0" borderId="0" xfId="0" applyFont="1" applyAlignment="1">
      <alignment vertical="top"/>
    </xf>
    <xf numFmtId="169" fontId="32" fillId="2" borderId="4" xfId="0" applyNumberFormat="1" applyFont="1" applyFill="1" applyBorder="1" applyAlignment="1">
      <alignment horizontal="left" vertical="top"/>
    </xf>
    <xf numFmtId="170" fontId="32" fillId="9" borderId="33" xfId="0" applyNumberFormat="1" applyFont="1" applyFill="1" applyBorder="1" applyAlignment="1">
      <alignment horizontal="center" vertical="top"/>
    </xf>
    <xf numFmtId="169" fontId="33" fillId="10" borderId="4" xfId="0" applyNumberFormat="1" applyFont="1" applyFill="1" applyBorder="1" applyAlignment="1">
      <alignment horizontal="left" vertical="center"/>
    </xf>
    <xf numFmtId="1" fontId="33" fillId="10" borderId="33" xfId="0" applyNumberFormat="1" applyFont="1" applyFill="1" applyBorder="1" applyAlignment="1">
      <alignment horizontal="center" vertical="center"/>
    </xf>
    <xf numFmtId="170" fontId="33" fillId="10" borderId="33" xfId="0" applyNumberFormat="1" applyFont="1" applyFill="1" applyBorder="1" applyAlignment="1">
      <alignment horizontal="center" vertical="center"/>
    </xf>
    <xf numFmtId="171" fontId="33" fillId="10" borderId="33" xfId="0" applyNumberFormat="1" applyFont="1" applyFill="1" applyBorder="1" applyAlignment="1">
      <alignment horizontal="center" vertical="center"/>
    </xf>
    <xf numFmtId="167" fontId="33" fillId="10" borderId="33" xfId="0" applyNumberFormat="1" applyFont="1" applyFill="1" applyBorder="1" applyAlignment="1">
      <alignment horizontal="center" vertical="center"/>
    </xf>
    <xf numFmtId="167" fontId="33" fillId="10" borderId="5" xfId="0" applyNumberFormat="1" applyFont="1" applyFill="1" applyBorder="1" applyAlignment="1">
      <alignment horizontal="center" vertical="center"/>
    </xf>
    <xf numFmtId="0" fontId="19" fillId="0" borderId="0" xfId="0" applyFont="1" applyAlignment="1">
      <alignment vertical="center"/>
    </xf>
    <xf numFmtId="0" fontId="32" fillId="2" borderId="4" xfId="0" applyFont="1" applyFill="1" applyBorder="1" applyAlignment="1">
      <alignment vertical="center"/>
    </xf>
    <xf numFmtId="0" fontId="32" fillId="2" borderId="33" xfId="0" applyFont="1" applyFill="1" applyBorder="1" applyAlignment="1">
      <alignment vertical="center"/>
    </xf>
    <xf numFmtId="0" fontId="32" fillId="2" borderId="5" xfId="0" applyFont="1" applyFill="1" applyBorder="1" applyAlignment="1">
      <alignment vertical="center"/>
    </xf>
    <xf numFmtId="0" fontId="32" fillId="2" borderId="4" xfId="0" applyFont="1" applyFill="1" applyBorder="1" applyAlignment="1">
      <alignment horizontal="left" vertical="center"/>
    </xf>
    <xf numFmtId="0" fontId="34" fillId="2" borderId="33" xfId="0" applyFont="1" applyFill="1" applyBorder="1" applyAlignment="1">
      <alignment horizontal="left" vertical="center"/>
    </xf>
    <xf numFmtId="0" fontId="32" fillId="2" borderId="33" xfId="0" applyFont="1" applyFill="1" applyBorder="1" applyAlignment="1">
      <alignment horizontal="left" vertical="center"/>
    </xf>
    <xf numFmtId="0" fontId="33" fillId="2" borderId="33" xfId="0" applyFont="1" applyFill="1" applyBorder="1" applyAlignment="1">
      <alignment horizontal="right" vertical="center"/>
    </xf>
    <xf numFmtId="167" fontId="32" fillId="2" borderId="5" xfId="0" applyNumberFormat="1" applyFont="1" applyFill="1" applyBorder="1" applyAlignment="1">
      <alignment vertical="center"/>
    </xf>
    <xf numFmtId="10" fontId="32" fillId="6" borderId="5" xfId="0" applyNumberFormat="1" applyFont="1" applyFill="1" applyBorder="1" applyAlignment="1">
      <alignment vertical="center"/>
    </xf>
    <xf numFmtId="167" fontId="33" fillId="2" borderId="5" xfId="0" applyNumberFormat="1" applyFont="1" applyFill="1" applyBorder="1" applyAlignment="1">
      <alignment vertical="center"/>
    </xf>
    <xf numFmtId="0" fontId="22" fillId="2" borderId="4" xfId="0" applyFont="1" applyFill="1" applyBorder="1" applyAlignment="1">
      <alignment horizontal="left" vertical="center"/>
    </xf>
    <xf numFmtId="0" fontId="22" fillId="2" borderId="33" xfId="0" applyFont="1" applyFill="1" applyBorder="1" applyAlignment="1">
      <alignment horizontal="left" vertical="center"/>
    </xf>
    <xf numFmtId="167" fontId="22" fillId="2" borderId="5" xfId="0" applyNumberFormat="1" applyFont="1" applyFill="1" applyBorder="1" applyAlignment="1">
      <alignment vertical="center"/>
    </xf>
    <xf numFmtId="0" fontId="35" fillId="2" borderId="4" xfId="0" applyFont="1" applyFill="1" applyBorder="1" applyAlignment="1">
      <alignment vertical="top" wrapText="1"/>
    </xf>
    <xf numFmtId="0" fontId="35" fillId="2" borderId="33" xfId="0" applyFont="1" applyFill="1" applyBorder="1" applyAlignment="1">
      <alignment vertical="top" wrapText="1"/>
    </xf>
    <xf numFmtId="0" fontId="35" fillId="2" borderId="5" xfId="0" applyFont="1" applyFill="1" applyBorder="1" applyAlignment="1">
      <alignment vertical="top" wrapText="1"/>
    </xf>
    <xf numFmtId="167" fontId="36" fillId="2" borderId="5" xfId="0" applyNumberFormat="1" applyFont="1" applyFill="1" applyBorder="1" applyAlignment="1">
      <alignment vertical="top" wrapText="1"/>
    </xf>
    <xf numFmtId="0" fontId="19" fillId="2" borderId="4" xfId="0" applyFont="1" applyFill="1" applyBorder="1"/>
    <xf numFmtId="0" fontId="37" fillId="2" borderId="33" xfId="0" applyFont="1" applyFill="1" applyBorder="1" applyAlignment="1">
      <alignment vertical="center"/>
    </xf>
    <xf numFmtId="0" fontId="22" fillId="2" borderId="42" xfId="0" applyFont="1" applyFill="1" applyBorder="1" applyAlignment="1">
      <alignment vertical="center"/>
    </xf>
    <xf numFmtId="0" fontId="22" fillId="2" borderId="9" xfId="0" applyFont="1" applyFill="1" applyBorder="1" applyAlignment="1">
      <alignment vertical="center"/>
    </xf>
    <xf numFmtId="0" fontId="22" fillId="2" borderId="22" xfId="0" applyFont="1" applyFill="1" applyBorder="1" applyAlignment="1">
      <alignment vertical="center"/>
    </xf>
    <xf numFmtId="0" fontId="17" fillId="0" borderId="18" xfId="0" applyFont="1" applyBorder="1"/>
    <xf numFmtId="0" fontId="17" fillId="0" borderId="49" xfId="0" applyFont="1" applyBorder="1"/>
    <xf numFmtId="0" fontId="17" fillId="0" borderId="19" xfId="0" applyFont="1" applyBorder="1"/>
    <xf numFmtId="0" fontId="21" fillId="2" borderId="29" xfId="0" applyFont="1" applyFill="1" applyBorder="1" applyAlignment="1">
      <alignment vertical="center"/>
    </xf>
    <xf numFmtId="0" fontId="19" fillId="2" borderId="5" xfId="0" applyFont="1" applyFill="1" applyBorder="1"/>
    <xf numFmtId="0" fontId="19" fillId="11" borderId="33" xfId="0" applyFont="1" applyFill="1" applyBorder="1" applyAlignment="1">
      <alignment vertical="center"/>
    </xf>
    <xf numFmtId="0" fontId="19" fillId="11" borderId="33" xfId="0" applyFont="1" applyFill="1" applyBorder="1" applyAlignment="1">
      <alignment vertical="center" wrapText="1"/>
    </xf>
    <xf numFmtId="0" fontId="19" fillId="11" borderId="33" xfId="0" applyFont="1" applyFill="1" applyBorder="1" applyAlignment="1">
      <alignment horizontal="left" vertical="center"/>
    </xf>
    <xf numFmtId="1" fontId="39" fillId="11" borderId="33" xfId="0" applyNumberFormat="1" applyFont="1" applyFill="1" applyBorder="1" applyAlignment="1">
      <alignment horizontal="center" vertical="top"/>
    </xf>
    <xf numFmtId="1" fontId="32" fillId="11" borderId="33" xfId="0" applyNumberFormat="1" applyFont="1" applyFill="1" applyBorder="1" applyAlignment="1">
      <alignment horizontal="center" vertical="top"/>
    </xf>
    <xf numFmtId="167" fontId="32" fillId="11" borderId="33" xfId="0" applyNumberFormat="1" applyFont="1" applyFill="1" applyBorder="1" applyAlignment="1">
      <alignment horizontal="center" vertical="top"/>
    </xf>
    <xf numFmtId="0" fontId="32" fillId="11" borderId="33" xfId="0" applyFont="1" applyFill="1" applyBorder="1" applyAlignment="1">
      <alignment horizontal="center" vertical="top"/>
    </xf>
    <xf numFmtId="168" fontId="32" fillId="11" borderId="33" xfId="0" applyNumberFormat="1" applyFont="1" applyFill="1" applyBorder="1" applyAlignment="1">
      <alignment horizontal="center" vertical="top"/>
    </xf>
    <xf numFmtId="170" fontId="32" fillId="11" borderId="33" xfId="0" applyNumberFormat="1" applyFont="1" applyFill="1" applyBorder="1" applyAlignment="1">
      <alignment horizontal="center" vertical="top"/>
    </xf>
    <xf numFmtId="0" fontId="24" fillId="0" borderId="0" xfId="0" applyFont="1" applyAlignment="1">
      <alignment vertical="center"/>
    </xf>
    <xf numFmtId="10" fontId="32" fillId="11" borderId="5" xfId="0" applyNumberFormat="1" applyFont="1" applyFill="1" applyBorder="1" applyAlignment="1">
      <alignment vertical="center"/>
    </xf>
    <xf numFmtId="0" fontId="22" fillId="2" borderId="52" xfId="0" applyFont="1" applyFill="1" applyBorder="1" applyAlignment="1">
      <alignment vertical="center"/>
    </xf>
    <xf numFmtId="0" fontId="22" fillId="2" borderId="53" xfId="0" applyFont="1" applyFill="1" applyBorder="1" applyAlignment="1">
      <alignment vertical="center"/>
    </xf>
    <xf numFmtId="0" fontId="22" fillId="2" borderId="54" xfId="0" applyFont="1" applyFill="1" applyBorder="1" applyAlignment="1">
      <alignment vertical="center"/>
    </xf>
    <xf numFmtId="0" fontId="22" fillId="2" borderId="55" xfId="0" applyFont="1" applyFill="1" applyBorder="1" applyAlignment="1">
      <alignment vertical="center"/>
    </xf>
    <xf numFmtId="0" fontId="22" fillId="2" borderId="56" xfId="0" applyFont="1" applyFill="1" applyBorder="1" applyAlignment="1">
      <alignment vertical="center"/>
    </xf>
    <xf numFmtId="0" fontId="12" fillId="3" borderId="10" xfId="0" applyFont="1" applyFill="1" applyBorder="1" applyAlignment="1">
      <alignment vertical="center"/>
    </xf>
    <xf numFmtId="0" fontId="7" fillId="0" borderId="11" xfId="0" applyFont="1" applyBorder="1"/>
    <xf numFmtId="0" fontId="15" fillId="8" borderId="10" xfId="0" applyFont="1" applyFill="1" applyBorder="1" applyAlignment="1">
      <alignment vertical="center"/>
    </xf>
    <xf numFmtId="0" fontId="6" fillId="3" borderId="10" xfId="0" applyFont="1" applyFill="1" applyBorder="1" applyAlignment="1">
      <alignment vertical="center"/>
    </xf>
    <xf numFmtId="0" fontId="8" fillId="4" borderId="12" xfId="0" applyFont="1" applyFill="1" applyBorder="1" applyAlignment="1">
      <alignment horizontal="left" vertical="top" wrapText="1"/>
    </xf>
    <xf numFmtId="0" fontId="7" fillId="0" borderId="13" xfId="0" applyFont="1" applyBorder="1"/>
    <xf numFmtId="0" fontId="7" fillId="0" borderId="12" xfId="0" applyFont="1" applyBorder="1"/>
    <xf numFmtId="0" fontId="7" fillId="0" borderId="14" xfId="0" applyFont="1" applyBorder="1"/>
    <xf numFmtId="0" fontId="7" fillId="0" borderId="15" xfId="0" applyFont="1" applyBorder="1"/>
    <xf numFmtId="0" fontId="9" fillId="5" borderId="16" xfId="0" applyFont="1" applyFill="1" applyBorder="1" applyAlignment="1">
      <alignment horizontal="center" vertical="center" wrapText="1"/>
    </xf>
    <xf numFmtId="0" fontId="7" fillId="0" borderId="17" xfId="0" applyFont="1" applyBorder="1"/>
    <xf numFmtId="0" fontId="7" fillId="0" borderId="18" xfId="0" applyFont="1" applyBorder="1"/>
    <xf numFmtId="0" fontId="7" fillId="0" borderId="19" xfId="0" applyFont="1" applyBorder="1"/>
    <xf numFmtId="0" fontId="12" fillId="7" borderId="10" xfId="0" applyFont="1" applyFill="1" applyBorder="1" applyAlignment="1">
      <alignment vertical="center"/>
    </xf>
    <xf numFmtId="0" fontId="13" fillId="0" borderId="20" xfId="0" applyFont="1" applyBorder="1"/>
    <xf numFmtId="0" fontId="7" fillId="0" borderId="23" xfId="0" applyFont="1" applyBorder="1"/>
    <xf numFmtId="0" fontId="14" fillId="0" borderId="18" xfId="0" applyFont="1" applyBorder="1"/>
    <xf numFmtId="0" fontId="32" fillId="9" borderId="37" xfId="0" applyFont="1" applyFill="1" applyBorder="1" applyAlignment="1">
      <alignment horizontal="left" vertical="top" wrapText="1"/>
    </xf>
    <xf numFmtId="0" fontId="7" fillId="0" borderId="40" xfId="0" applyFont="1" applyBorder="1"/>
    <xf numFmtId="0" fontId="7" fillId="0" borderId="3" xfId="0" applyFont="1" applyBorder="1"/>
    <xf numFmtId="0" fontId="33" fillId="10" borderId="37" xfId="0" applyFont="1" applyFill="1" applyBorder="1" applyAlignment="1">
      <alignment horizontal="left" vertical="center" wrapText="1"/>
    </xf>
    <xf numFmtId="0" fontId="32" fillId="6" borderId="34" xfId="0" applyFont="1" applyFill="1" applyBorder="1" applyAlignment="1">
      <alignment horizontal="left" vertical="top" wrapText="1"/>
    </xf>
    <xf numFmtId="0" fontId="7" fillId="0" borderId="35" xfId="0" applyFont="1" applyBorder="1"/>
    <xf numFmtId="0" fontId="7" fillId="0" borderId="25" xfId="0" applyFont="1" applyBorder="1"/>
    <xf numFmtId="0" fontId="7" fillId="0" borderId="31" xfId="0" applyFont="1" applyBorder="1"/>
    <xf numFmtId="0" fontId="7" fillId="0" borderId="32" xfId="0" applyFont="1" applyBorder="1"/>
    <xf numFmtId="0" fontId="7" fillId="0" borderId="24" xfId="0" applyFont="1" applyBorder="1"/>
    <xf numFmtId="0" fontId="35" fillId="2" borderId="34" xfId="0" applyFont="1" applyFill="1" applyBorder="1" applyAlignment="1">
      <alignment horizontal="left" vertical="top" wrapText="1"/>
    </xf>
    <xf numFmtId="0" fontId="7" fillId="0" borderId="44" xfId="0" applyFont="1" applyBorder="1"/>
    <xf numFmtId="0" fontId="0" fillId="0" borderId="0" xfId="0" applyFont="1" applyAlignment="1"/>
    <xf numFmtId="0" fontId="7" fillId="0" borderId="45" xfId="0" applyFont="1" applyBorder="1"/>
    <xf numFmtId="0" fontId="38" fillId="2" borderId="46" xfId="0" applyFont="1" applyFill="1" applyBorder="1" applyAlignment="1">
      <alignment horizontal="center" vertical="center" wrapText="1"/>
    </xf>
    <xf numFmtId="0" fontId="7" fillId="0" borderId="47" xfId="0" applyFont="1" applyBorder="1"/>
    <xf numFmtId="0" fontId="7" fillId="0" borderId="48" xfId="0" applyFont="1" applyBorder="1"/>
    <xf numFmtId="0" fontId="37" fillId="2" borderId="41" xfId="0" applyFont="1" applyFill="1" applyBorder="1" applyAlignment="1">
      <alignment horizontal="center" vertical="center"/>
    </xf>
    <xf numFmtId="0" fontId="7" fillId="0" borderId="36" xfId="0" applyFont="1" applyBorder="1"/>
    <xf numFmtId="0" fontId="18" fillId="2" borderId="26" xfId="0" applyFont="1" applyFill="1" applyBorder="1" applyAlignment="1">
      <alignment horizontal="left" vertical="center"/>
    </xf>
    <xf numFmtId="0" fontId="7" fillId="0" borderId="27" xfId="0" applyFont="1" applyBorder="1"/>
    <xf numFmtId="0" fontId="7" fillId="0" borderId="28" xfId="0" applyFont="1" applyBorder="1"/>
    <xf numFmtId="0" fontId="25" fillId="3" borderId="34" xfId="0" applyFont="1" applyFill="1" applyBorder="1" applyAlignment="1">
      <alignment vertical="center"/>
    </xf>
    <xf numFmtId="0" fontId="24" fillId="2" borderId="38" xfId="0" applyFont="1" applyFill="1" applyBorder="1" applyAlignment="1">
      <alignment horizontal="left" vertical="center"/>
    </xf>
    <xf numFmtId="0" fontId="7" fillId="0" borderId="39" xfId="0" applyFont="1" applyBorder="1"/>
    <xf numFmtId="0" fontId="19" fillId="0" borderId="38" xfId="0" applyFont="1" applyBorder="1" applyAlignment="1">
      <alignment horizontal="center" vertical="center"/>
    </xf>
    <xf numFmtId="0" fontId="19" fillId="2" borderId="37" xfId="0" applyFont="1" applyFill="1" applyBorder="1" applyAlignment="1">
      <alignment horizontal="left" vertical="center"/>
    </xf>
    <xf numFmtId="165" fontId="19" fillId="2" borderId="38" xfId="0" applyNumberFormat="1" applyFont="1" applyFill="1" applyBorder="1" applyAlignment="1">
      <alignment horizontal="center" vertical="center"/>
    </xf>
    <xf numFmtId="0" fontId="28" fillId="2" borderId="37" xfId="0" applyFont="1" applyFill="1" applyBorder="1" applyAlignment="1">
      <alignment horizontal="right" vertical="center"/>
    </xf>
    <xf numFmtId="0" fontId="24" fillId="2" borderId="37" xfId="0" applyFont="1" applyFill="1" applyBorder="1" applyAlignment="1">
      <alignment horizontal="left" vertical="center"/>
    </xf>
    <xf numFmtId="0" fontId="19" fillId="6" borderId="37" xfId="0" applyFont="1" applyFill="1" applyBorder="1" applyAlignment="1">
      <alignment horizontal="left" vertical="center" wrapText="1"/>
    </xf>
    <xf numFmtId="0" fontId="19" fillId="2" borderId="37" xfId="0" applyFont="1" applyFill="1" applyBorder="1" applyAlignment="1">
      <alignment horizontal="right" vertical="center" wrapText="1"/>
    </xf>
    <xf numFmtId="0" fontId="24" fillId="2" borderId="41" xfId="0" applyFont="1" applyFill="1" applyBorder="1" applyAlignment="1">
      <alignment horizontal="right" vertical="center" wrapText="1"/>
    </xf>
    <xf numFmtId="0" fontId="19" fillId="2" borderId="41" xfId="0" applyFont="1" applyFill="1" applyBorder="1" applyAlignment="1">
      <alignment horizontal="right" vertical="center" wrapText="1"/>
    </xf>
    <xf numFmtId="0" fontId="30" fillId="3" borderId="9" xfId="0" applyFont="1" applyFill="1" applyBorder="1" applyAlignment="1">
      <alignment horizontal="center" vertical="center" wrapText="1"/>
    </xf>
    <xf numFmtId="0" fontId="7" fillId="0" borderId="8" xfId="0" applyFont="1" applyBorder="1"/>
    <xf numFmtId="0" fontId="31" fillId="3" borderId="9" xfId="0" applyFont="1" applyFill="1" applyBorder="1" applyAlignment="1">
      <alignment horizontal="center" vertical="center" wrapText="1"/>
    </xf>
    <xf numFmtId="0" fontId="30" fillId="3" borderId="22" xfId="0" applyFont="1" applyFill="1" applyBorder="1" applyAlignment="1">
      <alignment horizontal="center" vertical="center" wrapText="1"/>
    </xf>
    <xf numFmtId="0" fontId="7" fillId="0" borderId="21" xfId="0" applyFont="1" applyBorder="1"/>
    <xf numFmtId="0" fontId="30" fillId="3" borderId="42" xfId="0" applyFont="1" applyFill="1" applyBorder="1" applyAlignment="1">
      <alignment horizontal="left" vertical="center"/>
    </xf>
    <xf numFmtId="0" fontId="7" fillId="0" borderId="43" xfId="0" applyFont="1" applyBorder="1"/>
    <xf numFmtId="0" fontId="30" fillId="3" borderId="34" xfId="0" applyFont="1" applyFill="1" applyBorder="1" applyAlignment="1">
      <alignment horizontal="left" vertical="center"/>
    </xf>
    <xf numFmtId="0" fontId="30" fillId="3" borderId="9" xfId="0" applyFont="1" applyFill="1" applyBorder="1" applyAlignment="1">
      <alignment horizontal="center" vertical="center"/>
    </xf>
    <xf numFmtId="0" fontId="32" fillId="11" borderId="37" xfId="0" applyFont="1" applyFill="1" applyBorder="1" applyAlignment="1">
      <alignment horizontal="left" vertical="top" wrapText="1"/>
    </xf>
    <xf numFmtId="0" fontId="19" fillId="11" borderId="34" xfId="0" applyFont="1" applyFill="1" applyBorder="1" applyAlignment="1">
      <alignment vertical="center"/>
    </xf>
    <xf numFmtId="0" fontId="37" fillId="2" borderId="14" xfId="0" applyFont="1" applyFill="1" applyBorder="1" applyAlignment="1">
      <alignment horizontal="center" vertical="center" wrapText="1"/>
    </xf>
    <xf numFmtId="0" fontId="23" fillId="2" borderId="26" xfId="0" applyFont="1" applyFill="1" applyBorder="1" applyAlignment="1">
      <alignment horizontal="left" vertical="center"/>
    </xf>
    <xf numFmtId="0" fontId="25" fillId="7" borderId="34" xfId="0" applyFont="1" applyFill="1" applyBorder="1" applyAlignment="1">
      <alignment vertical="center"/>
    </xf>
    <xf numFmtId="0" fontId="24" fillId="2" borderId="50" xfId="0" applyFont="1" applyFill="1" applyBorder="1" applyAlignment="1">
      <alignment horizontal="left" vertical="center"/>
    </xf>
    <xf numFmtId="0" fontId="7" fillId="0" borderId="51" xfId="0" applyFont="1" applyBorder="1"/>
    <xf numFmtId="0" fontId="19" fillId="0" borderId="50" xfId="0" applyFont="1" applyBorder="1" applyAlignment="1">
      <alignment horizontal="center" vertical="center"/>
    </xf>
    <xf numFmtId="165" fontId="19" fillId="2" borderId="50" xfId="0" applyNumberFormat="1" applyFont="1" applyFill="1" applyBorder="1" applyAlignment="1">
      <alignment horizontal="center" vertical="center"/>
    </xf>
    <xf numFmtId="0" fontId="19" fillId="11" borderId="37" xfId="0" applyFont="1" applyFill="1" applyBorder="1" applyAlignment="1">
      <alignment horizontal="left" vertical="center" wrapText="1"/>
    </xf>
    <xf numFmtId="0" fontId="30" fillId="7" borderId="9" xfId="0" applyFont="1" applyFill="1" applyBorder="1" applyAlignment="1">
      <alignment horizontal="center" vertical="center" wrapText="1"/>
    </xf>
    <xf numFmtId="0" fontId="31" fillId="7" borderId="9" xfId="0" applyFont="1" applyFill="1" applyBorder="1" applyAlignment="1">
      <alignment horizontal="center" vertical="center" wrapText="1"/>
    </xf>
    <xf numFmtId="0" fontId="30" fillId="7" borderId="22" xfId="0" applyFont="1" applyFill="1" applyBorder="1" applyAlignment="1">
      <alignment horizontal="center" vertical="center" wrapText="1"/>
    </xf>
    <xf numFmtId="0" fontId="30" fillId="7" borderId="42" xfId="0" applyFont="1" applyFill="1" applyBorder="1" applyAlignment="1">
      <alignment horizontal="left" vertical="center"/>
    </xf>
    <xf numFmtId="0" fontId="30" fillId="7" borderId="34" xfId="0" applyFont="1" applyFill="1" applyBorder="1" applyAlignment="1">
      <alignment horizontal="left" vertical="center"/>
    </xf>
    <xf numFmtId="0" fontId="31" fillId="7" borderId="9" xfId="0" applyFont="1" applyFill="1" applyBorder="1" applyAlignment="1">
      <alignment horizontal="center" vertical="center"/>
    </xf>
    <xf numFmtId="0" fontId="30" fillId="7" borderId="9" xfId="0" applyFont="1" applyFill="1" applyBorder="1" applyAlignment="1">
      <alignment horizontal="center" vertical="center"/>
    </xf>
  </cellXfs>
  <cellStyles count="1">
    <cellStyle name="Normal" xfId="0" builtinId="0"/>
  </cellStyles>
  <dxfs count="6">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
      <font>
        <color rgb="FFFFFFF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762000</xdr:colOff>
      <xdr:row>0</xdr:row>
      <xdr:rowOff>0</xdr:rowOff>
    </xdr:from>
    <xdr:ext cx="2819400" cy="8953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quickbooks.intuit.com/fr/les-offres-quickbooks/" TargetMode="External"/><Relationship Id="rId7" Type="http://schemas.openxmlformats.org/officeDocument/2006/relationships/hyperlink" Target="http://www.economie.gouv.fr/cedef/taux-tva-france-et-union-europeenne" TargetMode="External"/><Relationship Id="rId2" Type="http://schemas.openxmlformats.org/officeDocument/2006/relationships/hyperlink" Target="https://quickbooks.intuit.com/fr/les-offres-quickbooks/?cid=seo_exceltemplate_invoice" TargetMode="External"/><Relationship Id="rId1" Type="http://schemas.openxmlformats.org/officeDocument/2006/relationships/hyperlink" Target="https://www.quickbooks.intuit.com/fr/blog/?cid=seo_exceltemplate_invoice" TargetMode="External"/><Relationship Id="rId6" Type="http://schemas.openxmlformats.org/officeDocument/2006/relationships/hyperlink" Target="http://www.mon-entreprise.com/cgv" TargetMode="External"/><Relationship Id="rId5" Type="http://schemas.openxmlformats.org/officeDocument/2006/relationships/hyperlink" Target="http://www.mon-entreprise.com/" TargetMode="External"/><Relationship Id="rId4" Type="http://schemas.openxmlformats.org/officeDocument/2006/relationships/hyperlink" Target="mailto:contact@mon-entrepris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E43" sqref="E43"/>
    </sheetView>
  </sheetViews>
  <sheetFormatPr baseColWidth="10" defaultColWidth="11.28515625" defaultRowHeight="15" customHeight="1"/>
  <cols>
    <col min="1" max="1" width="50.28515625" customWidth="1"/>
    <col min="2" max="2" width="61.7109375" customWidth="1"/>
    <col min="3" max="26" width="10.5703125" customWidth="1"/>
  </cols>
  <sheetData>
    <row r="1" spans="1:26" ht="18">
      <c r="A1" s="1"/>
      <c r="B1" s="2"/>
      <c r="C1" s="3"/>
      <c r="D1" s="3"/>
      <c r="E1" s="3"/>
      <c r="F1" s="3"/>
      <c r="G1" s="3"/>
      <c r="H1" s="3"/>
      <c r="I1" s="3"/>
      <c r="J1" s="3"/>
      <c r="K1" s="3"/>
      <c r="L1" s="3"/>
      <c r="M1" s="3"/>
      <c r="N1" s="3"/>
      <c r="O1" s="3"/>
      <c r="P1" s="3"/>
      <c r="Q1" s="3"/>
      <c r="R1" s="4"/>
      <c r="S1" s="4"/>
      <c r="T1" s="4"/>
      <c r="U1" s="4"/>
      <c r="V1" s="4"/>
      <c r="W1" s="4"/>
      <c r="X1" s="4"/>
      <c r="Y1" s="4"/>
      <c r="Z1" s="4"/>
    </row>
    <row r="2" spans="1:26" ht="36">
      <c r="A2" s="5"/>
      <c r="B2" s="6" t="s">
        <v>0</v>
      </c>
      <c r="C2" s="3"/>
      <c r="D2" s="3"/>
      <c r="E2" s="3"/>
      <c r="F2" s="3"/>
      <c r="G2" s="3"/>
      <c r="H2" s="3"/>
      <c r="I2" s="3"/>
      <c r="J2" s="3"/>
      <c r="K2" s="3"/>
      <c r="L2" s="3"/>
      <c r="M2" s="3"/>
      <c r="N2" s="3"/>
      <c r="O2" s="3"/>
      <c r="P2" s="3"/>
      <c r="Q2" s="3"/>
      <c r="R2" s="4"/>
      <c r="S2" s="4"/>
      <c r="T2" s="4"/>
      <c r="U2" s="4"/>
      <c r="V2" s="4"/>
      <c r="W2" s="4"/>
      <c r="X2" s="4"/>
      <c r="Y2" s="4"/>
      <c r="Z2" s="4"/>
    </row>
    <row r="3" spans="1:26" ht="18">
      <c r="A3" s="5"/>
      <c r="B3" s="7"/>
      <c r="C3" s="3"/>
      <c r="D3" s="3"/>
      <c r="E3" s="3"/>
      <c r="F3" s="3"/>
      <c r="G3" s="3"/>
      <c r="H3" s="3"/>
      <c r="I3" s="3"/>
      <c r="J3" s="3"/>
      <c r="K3" s="3"/>
      <c r="L3" s="3"/>
      <c r="M3" s="3"/>
      <c r="N3" s="3"/>
      <c r="O3" s="3"/>
      <c r="P3" s="3"/>
      <c r="Q3" s="3"/>
      <c r="R3" s="4"/>
      <c r="S3" s="4"/>
      <c r="T3" s="4"/>
      <c r="U3" s="4"/>
      <c r="V3" s="4"/>
      <c r="W3" s="4"/>
      <c r="X3" s="4"/>
      <c r="Y3" s="4"/>
      <c r="Z3" s="4"/>
    </row>
    <row r="4" spans="1:26" ht="34">
      <c r="A4" s="8"/>
      <c r="B4" s="9" t="s">
        <v>1</v>
      </c>
      <c r="C4" s="3"/>
      <c r="D4" s="3"/>
      <c r="E4" s="3"/>
      <c r="F4" s="3"/>
      <c r="G4" s="3"/>
      <c r="H4" s="3"/>
      <c r="I4" s="3"/>
      <c r="J4" s="3"/>
      <c r="K4" s="3"/>
      <c r="L4" s="3"/>
      <c r="M4" s="3"/>
      <c r="N4" s="3"/>
      <c r="O4" s="3"/>
      <c r="P4" s="3"/>
      <c r="Q4" s="3"/>
      <c r="R4" s="4"/>
      <c r="S4" s="4"/>
      <c r="T4" s="4"/>
      <c r="U4" s="4"/>
      <c r="V4" s="4"/>
      <c r="W4" s="4"/>
      <c r="X4" s="4"/>
      <c r="Y4" s="4"/>
      <c r="Z4" s="4"/>
    </row>
    <row r="5" spans="1:26" ht="18">
      <c r="A5" s="10"/>
      <c r="B5" s="11"/>
      <c r="C5" s="3"/>
      <c r="D5" s="3"/>
      <c r="E5" s="3"/>
      <c r="F5" s="3"/>
      <c r="G5" s="3"/>
      <c r="H5" s="3"/>
      <c r="I5" s="3"/>
      <c r="J5" s="3"/>
      <c r="K5" s="3"/>
      <c r="L5" s="3"/>
      <c r="M5" s="3"/>
      <c r="N5" s="3"/>
      <c r="O5" s="3"/>
      <c r="P5" s="3"/>
      <c r="Q5" s="3"/>
      <c r="R5" s="4"/>
      <c r="S5" s="4"/>
      <c r="T5" s="4"/>
      <c r="U5" s="4"/>
      <c r="V5" s="4"/>
      <c r="W5" s="4"/>
      <c r="X5" s="4"/>
      <c r="Y5" s="4"/>
      <c r="Z5" s="4"/>
    </row>
    <row r="6" spans="1:26" ht="18">
      <c r="A6" s="12"/>
      <c r="B6" s="13"/>
      <c r="C6" s="3"/>
      <c r="D6" s="3"/>
      <c r="E6" s="3"/>
      <c r="F6" s="3"/>
      <c r="G6" s="3"/>
      <c r="H6" s="3"/>
      <c r="I6" s="3"/>
      <c r="J6" s="3"/>
      <c r="K6" s="3"/>
      <c r="L6" s="3"/>
      <c r="M6" s="3"/>
      <c r="N6" s="3"/>
      <c r="O6" s="3"/>
      <c r="P6" s="3"/>
      <c r="Q6" s="3"/>
      <c r="R6" s="4"/>
      <c r="S6" s="4"/>
      <c r="T6" s="4"/>
      <c r="U6" s="4"/>
      <c r="V6" s="4"/>
      <c r="W6" s="4"/>
      <c r="X6" s="4"/>
      <c r="Y6" s="4"/>
      <c r="Z6" s="4"/>
    </row>
    <row r="7" spans="1:26" ht="30.75" customHeight="1">
      <c r="A7" s="143" t="s">
        <v>2</v>
      </c>
      <c r="B7" s="141"/>
      <c r="C7" s="3"/>
      <c r="D7" s="3"/>
      <c r="E7" s="3"/>
      <c r="F7" s="3"/>
      <c r="G7" s="3"/>
      <c r="H7" s="3"/>
      <c r="I7" s="3"/>
      <c r="J7" s="3"/>
      <c r="K7" s="3"/>
      <c r="L7" s="3"/>
      <c r="M7" s="3"/>
      <c r="N7" s="3"/>
      <c r="O7" s="3"/>
      <c r="P7" s="3"/>
      <c r="Q7" s="3"/>
      <c r="R7" s="4"/>
      <c r="S7" s="4"/>
      <c r="T7" s="4"/>
      <c r="U7" s="4"/>
      <c r="V7" s="4"/>
      <c r="W7" s="4"/>
      <c r="X7" s="4"/>
      <c r="Y7" s="4"/>
      <c r="Z7" s="4"/>
    </row>
    <row r="8" spans="1:26" ht="18">
      <c r="A8" s="144" t="s">
        <v>3</v>
      </c>
      <c r="B8" s="145"/>
      <c r="C8" s="3"/>
      <c r="D8" s="3"/>
      <c r="E8" s="3"/>
      <c r="F8" s="3"/>
      <c r="G8" s="3"/>
      <c r="H8" s="3"/>
      <c r="I8" s="3"/>
      <c r="J8" s="3"/>
      <c r="K8" s="3"/>
      <c r="L8" s="3"/>
      <c r="M8" s="3"/>
      <c r="N8" s="3"/>
      <c r="O8" s="3"/>
      <c r="P8" s="3"/>
      <c r="Q8" s="3"/>
      <c r="R8" s="4"/>
      <c r="S8" s="4"/>
      <c r="T8" s="4"/>
      <c r="U8" s="4"/>
      <c r="V8" s="4"/>
      <c r="W8" s="4"/>
      <c r="X8" s="4"/>
      <c r="Y8" s="4"/>
      <c r="Z8" s="4"/>
    </row>
    <row r="9" spans="1:26" ht="18">
      <c r="A9" s="146"/>
      <c r="B9" s="145"/>
      <c r="C9" s="3"/>
      <c r="D9" s="3"/>
      <c r="E9" s="3"/>
      <c r="F9" s="3"/>
      <c r="G9" s="3"/>
      <c r="H9" s="3"/>
      <c r="I9" s="3"/>
      <c r="J9" s="3"/>
      <c r="K9" s="3"/>
      <c r="L9" s="3"/>
      <c r="M9" s="3"/>
      <c r="N9" s="3"/>
      <c r="O9" s="3"/>
      <c r="P9" s="3"/>
      <c r="Q9" s="3"/>
      <c r="R9" s="4"/>
      <c r="S9" s="4"/>
      <c r="T9" s="4"/>
      <c r="U9" s="4"/>
      <c r="V9" s="4"/>
      <c r="W9" s="4"/>
      <c r="X9" s="4"/>
      <c r="Y9" s="4"/>
      <c r="Z9" s="4"/>
    </row>
    <row r="10" spans="1:26" ht="18">
      <c r="A10" s="146"/>
      <c r="B10" s="145"/>
      <c r="C10" s="3"/>
      <c r="D10" s="3"/>
      <c r="E10" s="3"/>
      <c r="F10" s="3"/>
      <c r="G10" s="3"/>
      <c r="H10" s="3"/>
      <c r="I10" s="3"/>
      <c r="J10" s="3"/>
      <c r="K10" s="3"/>
      <c r="L10" s="3"/>
      <c r="M10" s="3"/>
      <c r="N10" s="3"/>
      <c r="O10" s="3"/>
      <c r="P10" s="3"/>
      <c r="Q10" s="3"/>
      <c r="R10" s="4"/>
      <c r="S10" s="4"/>
      <c r="T10" s="4"/>
      <c r="U10" s="4"/>
      <c r="V10" s="4"/>
      <c r="W10" s="4"/>
      <c r="X10" s="4"/>
      <c r="Y10" s="4"/>
      <c r="Z10" s="4"/>
    </row>
    <row r="11" spans="1:26" ht="18">
      <c r="A11" s="146"/>
      <c r="B11" s="145"/>
      <c r="C11" s="3"/>
      <c r="D11" s="3"/>
      <c r="E11" s="3"/>
      <c r="F11" s="3"/>
      <c r="G11" s="3"/>
      <c r="H11" s="3"/>
      <c r="I11" s="3"/>
      <c r="J11" s="3"/>
      <c r="K11" s="3"/>
      <c r="L11" s="3"/>
      <c r="M11" s="3"/>
      <c r="N11" s="3"/>
      <c r="O11" s="3"/>
      <c r="P11" s="3"/>
      <c r="Q11" s="3"/>
      <c r="R11" s="4"/>
      <c r="S11" s="4"/>
      <c r="T11" s="4"/>
      <c r="U11" s="4"/>
      <c r="V11" s="4"/>
      <c r="W11" s="4"/>
      <c r="X11" s="4"/>
      <c r="Y11" s="4"/>
      <c r="Z11" s="4"/>
    </row>
    <row r="12" spans="1:26" ht="18">
      <c r="A12" s="146"/>
      <c r="B12" s="145"/>
      <c r="C12" s="3"/>
      <c r="D12" s="3"/>
      <c r="E12" s="3"/>
      <c r="F12" s="3"/>
      <c r="G12" s="3"/>
      <c r="H12" s="3"/>
      <c r="I12" s="3"/>
      <c r="J12" s="3"/>
      <c r="K12" s="3"/>
      <c r="L12" s="3"/>
      <c r="M12" s="3"/>
      <c r="N12" s="3"/>
      <c r="O12" s="3"/>
      <c r="P12" s="3"/>
      <c r="Q12" s="3"/>
      <c r="R12" s="4"/>
      <c r="S12" s="4"/>
      <c r="T12" s="4"/>
      <c r="U12" s="4"/>
      <c r="V12" s="4"/>
      <c r="W12" s="4"/>
      <c r="X12" s="4"/>
      <c r="Y12" s="4"/>
      <c r="Z12" s="4"/>
    </row>
    <row r="13" spans="1:26" ht="18">
      <c r="A13" s="146"/>
      <c r="B13" s="145"/>
      <c r="C13" s="3"/>
      <c r="D13" s="3"/>
      <c r="E13" s="3"/>
      <c r="F13" s="3"/>
      <c r="G13" s="3"/>
      <c r="H13" s="3"/>
      <c r="I13" s="3"/>
      <c r="J13" s="3"/>
      <c r="K13" s="3"/>
      <c r="L13" s="3"/>
      <c r="M13" s="3"/>
      <c r="N13" s="3"/>
      <c r="O13" s="3"/>
      <c r="P13" s="3"/>
      <c r="Q13" s="3"/>
      <c r="R13" s="4"/>
      <c r="S13" s="4"/>
      <c r="T13" s="4"/>
      <c r="U13" s="4"/>
      <c r="V13" s="4"/>
      <c r="W13" s="4"/>
      <c r="X13" s="4"/>
      <c r="Y13" s="4"/>
      <c r="Z13" s="4"/>
    </row>
    <row r="14" spans="1:26" ht="157" customHeight="1">
      <c r="A14" s="147"/>
      <c r="B14" s="148"/>
      <c r="C14" s="3"/>
      <c r="D14" s="3"/>
      <c r="E14" s="3"/>
      <c r="F14" s="3"/>
      <c r="G14" s="3"/>
      <c r="H14" s="3"/>
      <c r="I14" s="3"/>
      <c r="J14" s="3"/>
      <c r="K14" s="3"/>
      <c r="L14" s="3"/>
      <c r="M14" s="3"/>
      <c r="N14" s="3"/>
      <c r="O14" s="3"/>
      <c r="P14" s="3"/>
      <c r="Q14" s="3"/>
      <c r="R14" s="4"/>
      <c r="S14" s="4"/>
      <c r="T14" s="4"/>
      <c r="U14" s="4"/>
      <c r="V14" s="4"/>
      <c r="W14" s="4"/>
      <c r="X14" s="4"/>
      <c r="Y14" s="4"/>
      <c r="Z14" s="4"/>
    </row>
    <row r="15" spans="1:26" ht="40.5" customHeight="1">
      <c r="A15" s="149" t="s">
        <v>4</v>
      </c>
      <c r="B15" s="150"/>
      <c r="C15" s="3"/>
      <c r="D15" s="3"/>
      <c r="E15" s="3"/>
      <c r="F15" s="3"/>
      <c r="G15" s="3"/>
      <c r="H15" s="3"/>
      <c r="I15" s="3"/>
      <c r="J15" s="3"/>
      <c r="K15" s="3"/>
      <c r="L15" s="3"/>
      <c r="M15" s="3"/>
      <c r="N15" s="3"/>
      <c r="O15" s="3"/>
      <c r="P15" s="3"/>
      <c r="Q15" s="3"/>
      <c r="R15" s="4"/>
      <c r="S15" s="4"/>
      <c r="T15" s="4"/>
      <c r="U15" s="4"/>
      <c r="V15" s="4"/>
      <c r="W15" s="4"/>
      <c r="X15" s="4"/>
      <c r="Y15" s="4"/>
      <c r="Z15" s="4"/>
    </row>
    <row r="16" spans="1:26" ht="18">
      <c r="A16" s="151"/>
      <c r="B16" s="152"/>
      <c r="C16" s="3"/>
      <c r="D16" s="3"/>
      <c r="E16" s="3"/>
      <c r="F16" s="3"/>
      <c r="G16" s="3"/>
      <c r="H16" s="3"/>
      <c r="I16" s="3"/>
      <c r="J16" s="3"/>
      <c r="K16" s="3"/>
      <c r="L16" s="3"/>
      <c r="M16" s="3"/>
      <c r="N16" s="3"/>
      <c r="O16" s="3"/>
      <c r="P16" s="3"/>
      <c r="Q16" s="3"/>
      <c r="R16" s="4"/>
      <c r="S16" s="4"/>
      <c r="T16" s="4"/>
      <c r="U16" s="4"/>
      <c r="V16" s="4"/>
      <c r="W16" s="4"/>
      <c r="X16" s="4"/>
      <c r="Y16" s="4"/>
      <c r="Z16" s="4"/>
    </row>
    <row r="17" spans="1:26" ht="18">
      <c r="A17" s="3"/>
      <c r="B17" s="3"/>
      <c r="C17" s="3"/>
      <c r="D17" s="3"/>
      <c r="E17" s="3"/>
      <c r="F17" s="3"/>
      <c r="G17" s="3"/>
      <c r="H17" s="3"/>
      <c r="I17" s="3"/>
      <c r="J17" s="3"/>
      <c r="K17" s="3"/>
      <c r="L17" s="3"/>
      <c r="M17" s="3"/>
      <c r="N17" s="3"/>
      <c r="O17" s="3"/>
      <c r="P17" s="3"/>
      <c r="Q17" s="3"/>
      <c r="R17" s="4"/>
      <c r="S17" s="4"/>
      <c r="T17" s="4"/>
      <c r="U17" s="4"/>
      <c r="V17" s="4"/>
      <c r="W17" s="4"/>
      <c r="X17" s="4"/>
      <c r="Y17" s="4"/>
      <c r="Z17" s="4"/>
    </row>
    <row r="18" spans="1:26" ht="29.25" customHeight="1">
      <c r="A18" s="143" t="s">
        <v>5</v>
      </c>
      <c r="B18" s="141"/>
      <c r="C18" s="3"/>
      <c r="D18" s="3"/>
      <c r="E18" s="3"/>
      <c r="F18" s="3"/>
      <c r="G18" s="3"/>
      <c r="H18" s="3"/>
      <c r="I18" s="3"/>
      <c r="J18" s="3"/>
      <c r="K18" s="3"/>
      <c r="L18" s="3"/>
      <c r="M18" s="3"/>
      <c r="N18" s="3"/>
      <c r="O18" s="3"/>
      <c r="P18" s="3"/>
      <c r="Q18" s="3"/>
      <c r="R18" s="4"/>
      <c r="S18" s="4"/>
      <c r="T18" s="4"/>
      <c r="U18" s="4"/>
      <c r="V18" s="4"/>
      <c r="W18" s="4"/>
      <c r="X18" s="4"/>
      <c r="Y18" s="4"/>
      <c r="Z18" s="4"/>
    </row>
    <row r="19" spans="1:26" ht="18">
      <c r="A19" s="14" t="s">
        <v>6</v>
      </c>
      <c r="B19" s="15" t="s">
        <v>7</v>
      </c>
      <c r="C19" s="3"/>
      <c r="D19" s="3"/>
      <c r="E19" s="3"/>
      <c r="F19" s="3"/>
      <c r="G19" s="3"/>
      <c r="H19" s="3"/>
      <c r="I19" s="3"/>
      <c r="J19" s="3"/>
      <c r="K19" s="3"/>
      <c r="L19" s="3"/>
      <c r="M19" s="3"/>
      <c r="N19" s="3"/>
      <c r="O19" s="3"/>
      <c r="P19" s="3"/>
      <c r="Q19" s="3"/>
      <c r="R19" s="4"/>
      <c r="S19" s="4"/>
      <c r="T19" s="4"/>
      <c r="U19" s="4"/>
      <c r="V19" s="4"/>
      <c r="W19" s="4"/>
      <c r="X19" s="4"/>
      <c r="Y19" s="4"/>
      <c r="Z19" s="4"/>
    </row>
    <row r="20" spans="1:26" ht="18">
      <c r="A20" s="16" t="s">
        <v>8</v>
      </c>
      <c r="B20" s="17" t="s">
        <v>9</v>
      </c>
      <c r="C20" s="3"/>
      <c r="D20" s="3"/>
      <c r="E20" s="3"/>
      <c r="F20" s="3"/>
      <c r="G20" s="3"/>
      <c r="H20" s="3"/>
      <c r="I20" s="3"/>
      <c r="J20" s="3"/>
      <c r="K20" s="3"/>
      <c r="L20" s="3"/>
      <c r="M20" s="3"/>
      <c r="N20" s="3"/>
      <c r="O20" s="3"/>
      <c r="P20" s="3"/>
      <c r="Q20" s="3"/>
      <c r="R20" s="4"/>
      <c r="S20" s="4"/>
      <c r="T20" s="4"/>
      <c r="U20" s="4"/>
      <c r="V20" s="4"/>
      <c r="W20" s="4"/>
      <c r="X20" s="4"/>
      <c r="Y20" s="4"/>
      <c r="Z20" s="4"/>
    </row>
    <row r="21" spans="1:26" ht="15.75" customHeight="1">
      <c r="A21" s="16" t="s">
        <v>10</v>
      </c>
      <c r="B21" s="18">
        <v>1000</v>
      </c>
      <c r="C21" s="3"/>
      <c r="D21" s="3"/>
      <c r="E21" s="3"/>
      <c r="F21" s="3"/>
      <c r="G21" s="3"/>
      <c r="H21" s="3"/>
      <c r="I21" s="3"/>
      <c r="J21" s="3"/>
      <c r="K21" s="3"/>
      <c r="L21" s="3"/>
      <c r="M21" s="3"/>
      <c r="N21" s="3"/>
      <c r="O21" s="3"/>
      <c r="P21" s="3"/>
      <c r="Q21" s="3"/>
      <c r="R21" s="4"/>
      <c r="S21" s="4"/>
      <c r="T21" s="4"/>
      <c r="U21" s="4"/>
      <c r="V21" s="4"/>
      <c r="W21" s="4"/>
      <c r="X21" s="4"/>
      <c r="Y21" s="4"/>
      <c r="Z21" s="4"/>
    </row>
    <row r="22" spans="1:26" ht="15.75" customHeight="1">
      <c r="A22" s="16" t="s">
        <v>11</v>
      </c>
      <c r="B22" s="19" t="s">
        <v>12</v>
      </c>
      <c r="C22" s="3"/>
      <c r="D22" s="3"/>
      <c r="E22" s="3"/>
      <c r="F22" s="3"/>
      <c r="G22" s="3"/>
      <c r="H22" s="3"/>
      <c r="I22" s="3"/>
      <c r="J22" s="3"/>
      <c r="K22" s="3"/>
      <c r="L22" s="3"/>
      <c r="M22" s="3"/>
      <c r="N22" s="3"/>
      <c r="O22" s="3"/>
      <c r="P22" s="3"/>
      <c r="Q22" s="3"/>
      <c r="R22" s="4"/>
      <c r="S22" s="4"/>
      <c r="T22" s="4"/>
      <c r="U22" s="4"/>
      <c r="V22" s="4"/>
      <c r="W22" s="4"/>
      <c r="X22" s="4"/>
      <c r="Y22" s="4"/>
      <c r="Z22" s="4"/>
    </row>
    <row r="23" spans="1:26" ht="15.75" customHeight="1">
      <c r="A23" s="16" t="s">
        <v>13</v>
      </c>
      <c r="B23" s="19" t="s">
        <v>14</v>
      </c>
      <c r="C23" s="3"/>
      <c r="D23" s="3"/>
      <c r="E23" s="3"/>
      <c r="F23" s="3"/>
      <c r="G23" s="3"/>
      <c r="H23" s="3"/>
      <c r="I23" s="3"/>
      <c r="J23" s="3"/>
      <c r="K23" s="3"/>
      <c r="L23" s="3"/>
      <c r="M23" s="3"/>
      <c r="N23" s="3"/>
      <c r="O23" s="3"/>
      <c r="P23" s="3"/>
      <c r="Q23" s="3"/>
      <c r="R23" s="4"/>
      <c r="S23" s="4"/>
      <c r="T23" s="4"/>
      <c r="U23" s="4"/>
      <c r="V23" s="4"/>
      <c r="W23" s="4"/>
      <c r="X23" s="4"/>
      <c r="Y23" s="4"/>
      <c r="Z23" s="4"/>
    </row>
    <row r="24" spans="1:26" ht="15.75" customHeight="1">
      <c r="A24" s="16" t="s">
        <v>15</v>
      </c>
      <c r="B24" s="19" t="s">
        <v>16</v>
      </c>
      <c r="C24" s="3"/>
      <c r="D24" s="3"/>
      <c r="E24" s="3"/>
      <c r="F24" s="3"/>
      <c r="G24" s="3"/>
      <c r="H24" s="3"/>
      <c r="I24" s="3"/>
      <c r="J24" s="3"/>
      <c r="K24" s="3"/>
      <c r="L24" s="3"/>
      <c r="M24" s="3"/>
      <c r="N24" s="3"/>
      <c r="O24" s="3"/>
      <c r="P24" s="3"/>
      <c r="Q24" s="3"/>
      <c r="R24" s="4"/>
      <c r="S24" s="4"/>
      <c r="T24" s="4"/>
      <c r="U24" s="4"/>
      <c r="V24" s="4"/>
      <c r="W24" s="4"/>
      <c r="X24" s="4"/>
      <c r="Y24" s="4"/>
      <c r="Z24" s="4"/>
    </row>
    <row r="25" spans="1:26" ht="15.75" customHeight="1">
      <c r="A25" s="16" t="s">
        <v>17</v>
      </c>
      <c r="B25" s="19" t="s">
        <v>18</v>
      </c>
      <c r="C25" s="3"/>
      <c r="D25" s="3"/>
      <c r="E25" s="3"/>
      <c r="F25" s="3"/>
      <c r="G25" s="3"/>
      <c r="H25" s="3"/>
      <c r="I25" s="3"/>
      <c r="J25" s="3"/>
      <c r="K25" s="3"/>
      <c r="L25" s="3"/>
      <c r="M25" s="3"/>
      <c r="N25" s="3"/>
      <c r="O25" s="3"/>
      <c r="P25" s="3"/>
      <c r="Q25" s="3"/>
      <c r="R25" s="4"/>
      <c r="S25" s="4"/>
      <c r="T25" s="4"/>
      <c r="U25" s="4"/>
      <c r="V25" s="4"/>
      <c r="W25" s="4"/>
      <c r="X25" s="4"/>
      <c r="Y25" s="4"/>
      <c r="Z25" s="4"/>
    </row>
    <row r="26" spans="1:26" ht="15.75" customHeight="1">
      <c r="A26" s="16" t="s">
        <v>19</v>
      </c>
      <c r="B26" s="20" t="s">
        <v>20</v>
      </c>
      <c r="C26" s="3"/>
      <c r="D26" s="3"/>
      <c r="E26" s="3"/>
      <c r="F26" s="3"/>
      <c r="G26" s="3"/>
      <c r="H26" s="3"/>
      <c r="I26" s="3"/>
      <c r="J26" s="3"/>
      <c r="K26" s="3"/>
      <c r="L26" s="3"/>
      <c r="M26" s="3"/>
      <c r="N26" s="3"/>
      <c r="O26" s="3"/>
      <c r="P26" s="3"/>
      <c r="Q26" s="3"/>
      <c r="R26" s="4"/>
      <c r="S26" s="4"/>
      <c r="T26" s="4"/>
      <c r="U26" s="4"/>
      <c r="V26" s="4"/>
      <c r="W26" s="4"/>
      <c r="X26" s="4"/>
      <c r="Y26" s="4"/>
      <c r="Z26" s="4"/>
    </row>
    <row r="27" spans="1:26" ht="15.75" customHeight="1">
      <c r="A27" s="16" t="s">
        <v>21</v>
      </c>
      <c r="B27" s="20" t="s">
        <v>22</v>
      </c>
      <c r="C27" s="3"/>
      <c r="D27" s="3"/>
      <c r="E27" s="3"/>
      <c r="F27" s="3"/>
      <c r="G27" s="3"/>
      <c r="H27" s="3"/>
      <c r="I27" s="3"/>
      <c r="J27" s="3"/>
      <c r="K27" s="3"/>
      <c r="L27" s="3"/>
      <c r="M27" s="3"/>
      <c r="N27" s="3"/>
      <c r="O27" s="3"/>
      <c r="P27" s="3"/>
      <c r="Q27" s="3"/>
      <c r="R27" s="4"/>
      <c r="S27" s="4"/>
      <c r="T27" s="4"/>
      <c r="U27" s="4"/>
      <c r="V27" s="4"/>
      <c r="W27" s="4"/>
      <c r="X27" s="4"/>
      <c r="Y27" s="4"/>
      <c r="Z27" s="4"/>
    </row>
    <row r="28" spans="1:26" ht="15.75" customHeight="1">
      <c r="A28" s="16" t="s">
        <v>23</v>
      </c>
      <c r="B28" s="20" t="s">
        <v>24</v>
      </c>
      <c r="C28" s="3"/>
      <c r="D28" s="3"/>
      <c r="E28" s="3"/>
      <c r="F28" s="3"/>
      <c r="G28" s="3"/>
      <c r="H28" s="3"/>
      <c r="I28" s="3"/>
      <c r="J28" s="3"/>
      <c r="K28" s="3"/>
      <c r="L28" s="3"/>
      <c r="M28" s="3"/>
      <c r="N28" s="3"/>
      <c r="O28" s="3"/>
      <c r="P28" s="3"/>
      <c r="Q28" s="3"/>
      <c r="R28" s="4"/>
      <c r="S28" s="4"/>
      <c r="T28" s="4"/>
      <c r="U28" s="4"/>
      <c r="V28" s="4"/>
      <c r="W28" s="4"/>
      <c r="X28" s="4"/>
      <c r="Y28" s="4"/>
      <c r="Z28" s="4"/>
    </row>
    <row r="29" spans="1:26" ht="15.75" customHeight="1">
      <c r="A29" s="16" t="s">
        <v>25</v>
      </c>
      <c r="B29" s="20" t="s">
        <v>26</v>
      </c>
      <c r="C29" s="3"/>
      <c r="D29" s="3"/>
      <c r="E29" s="3"/>
      <c r="F29" s="3"/>
      <c r="G29" s="3"/>
      <c r="H29" s="3"/>
      <c r="I29" s="3"/>
      <c r="J29" s="3"/>
      <c r="K29" s="3"/>
      <c r="L29" s="3"/>
      <c r="M29" s="3"/>
      <c r="N29" s="3"/>
      <c r="O29" s="3"/>
      <c r="P29" s="3"/>
      <c r="Q29" s="3"/>
      <c r="R29" s="4"/>
      <c r="S29" s="4"/>
      <c r="T29" s="4"/>
      <c r="U29" s="4"/>
      <c r="V29" s="4"/>
      <c r="W29" s="4"/>
      <c r="X29" s="4"/>
      <c r="Y29" s="4"/>
      <c r="Z29" s="4"/>
    </row>
    <row r="30" spans="1:26" ht="15.75" customHeight="1">
      <c r="A30" s="16" t="s">
        <v>27</v>
      </c>
      <c r="B30" s="21" t="s">
        <v>28</v>
      </c>
      <c r="C30" s="3"/>
      <c r="D30" s="3"/>
      <c r="E30" s="3"/>
      <c r="F30" s="3"/>
      <c r="G30" s="3"/>
      <c r="H30" s="3"/>
      <c r="I30" s="3"/>
      <c r="J30" s="3"/>
      <c r="K30" s="3"/>
      <c r="L30" s="3"/>
      <c r="M30" s="3"/>
      <c r="N30" s="3"/>
      <c r="O30" s="3"/>
      <c r="P30" s="3"/>
      <c r="Q30" s="3"/>
      <c r="R30" s="4"/>
      <c r="S30" s="4"/>
      <c r="T30" s="4"/>
      <c r="U30" s="4"/>
      <c r="V30" s="4"/>
      <c r="W30" s="4"/>
      <c r="X30" s="4"/>
      <c r="Y30" s="4"/>
      <c r="Z30" s="4"/>
    </row>
    <row r="31" spans="1:26" ht="15.75" customHeight="1">
      <c r="A31" s="16" t="s">
        <v>29</v>
      </c>
      <c r="B31" s="20" t="s">
        <v>30</v>
      </c>
      <c r="C31" s="3"/>
      <c r="D31" s="3"/>
      <c r="E31" s="3"/>
      <c r="F31" s="3"/>
      <c r="G31" s="3"/>
      <c r="H31" s="3"/>
      <c r="I31" s="3"/>
      <c r="J31" s="3"/>
      <c r="K31" s="3"/>
      <c r="L31" s="3"/>
      <c r="M31" s="3"/>
      <c r="N31" s="3"/>
      <c r="O31" s="3"/>
      <c r="P31" s="3"/>
      <c r="Q31" s="3"/>
      <c r="R31" s="4"/>
      <c r="S31" s="4"/>
      <c r="T31" s="4"/>
      <c r="U31" s="4"/>
      <c r="V31" s="4"/>
      <c r="W31" s="4"/>
      <c r="X31" s="4"/>
      <c r="Y31" s="4"/>
      <c r="Z31" s="4"/>
    </row>
    <row r="32" spans="1:26" ht="15.75" customHeight="1">
      <c r="A32" s="16" t="s">
        <v>31</v>
      </c>
      <c r="B32" s="22" t="s">
        <v>32</v>
      </c>
      <c r="C32" s="3"/>
      <c r="D32" s="3"/>
      <c r="E32" s="3"/>
      <c r="F32" s="3"/>
      <c r="G32" s="3"/>
      <c r="H32" s="3"/>
      <c r="I32" s="3"/>
      <c r="J32" s="3"/>
      <c r="K32" s="3"/>
      <c r="L32" s="3"/>
      <c r="M32" s="3"/>
      <c r="N32" s="3"/>
      <c r="O32" s="3"/>
      <c r="P32" s="3"/>
      <c r="Q32" s="3"/>
      <c r="R32" s="4"/>
      <c r="S32" s="4"/>
      <c r="T32" s="4"/>
      <c r="U32" s="4"/>
      <c r="V32" s="4"/>
      <c r="W32" s="4"/>
      <c r="X32" s="4"/>
      <c r="Y32" s="4"/>
      <c r="Z32" s="4"/>
    </row>
    <row r="33" spans="1:26" ht="15.75" customHeight="1">
      <c r="A33" s="16"/>
      <c r="B33" s="23"/>
      <c r="C33" s="3"/>
      <c r="D33" s="3"/>
      <c r="E33" s="3"/>
      <c r="F33" s="3"/>
      <c r="G33" s="3"/>
      <c r="H33" s="3"/>
      <c r="I33" s="3"/>
      <c r="J33" s="3"/>
      <c r="K33" s="3"/>
      <c r="L33" s="3"/>
      <c r="M33" s="3"/>
      <c r="N33" s="3"/>
      <c r="O33" s="3"/>
      <c r="P33" s="3"/>
      <c r="Q33" s="3"/>
      <c r="R33" s="4"/>
      <c r="S33" s="4"/>
      <c r="T33" s="4"/>
      <c r="U33" s="4"/>
      <c r="V33" s="4"/>
      <c r="W33" s="4"/>
      <c r="X33" s="4"/>
      <c r="Y33" s="4"/>
      <c r="Z33" s="4"/>
    </row>
    <row r="34" spans="1:26" ht="15.75" customHeight="1">
      <c r="A34" s="16" t="s">
        <v>33</v>
      </c>
      <c r="B34" s="24">
        <v>1</v>
      </c>
      <c r="C34" s="3"/>
      <c r="D34" s="3"/>
      <c r="E34" s="3"/>
      <c r="F34" s="3"/>
      <c r="G34" s="3"/>
      <c r="H34" s="3"/>
      <c r="I34" s="3"/>
      <c r="J34" s="3"/>
      <c r="K34" s="3"/>
      <c r="L34" s="3"/>
      <c r="M34" s="3"/>
      <c r="N34" s="3"/>
      <c r="O34" s="3"/>
      <c r="P34" s="3"/>
      <c r="Q34" s="3"/>
      <c r="R34" s="4"/>
      <c r="S34" s="4"/>
      <c r="T34" s="4"/>
      <c r="U34" s="4"/>
      <c r="V34" s="4"/>
      <c r="W34" s="4"/>
      <c r="X34" s="4"/>
      <c r="Y34" s="4"/>
      <c r="Z34" s="4"/>
    </row>
    <row r="35" spans="1:26" ht="15.75" customHeight="1">
      <c r="A35" s="16" t="s">
        <v>34</v>
      </c>
      <c r="B35" s="21" t="s">
        <v>35</v>
      </c>
      <c r="C35" s="3"/>
      <c r="D35" s="3"/>
      <c r="E35" s="3"/>
      <c r="F35" s="3"/>
      <c r="G35" s="3"/>
      <c r="H35" s="3"/>
      <c r="I35" s="3"/>
      <c r="J35" s="3"/>
      <c r="K35" s="3"/>
      <c r="L35" s="3"/>
      <c r="M35" s="3"/>
      <c r="N35" s="3"/>
      <c r="O35" s="3"/>
      <c r="P35" s="3"/>
      <c r="Q35" s="3"/>
      <c r="R35" s="4"/>
      <c r="S35" s="4"/>
      <c r="T35" s="4"/>
      <c r="U35" s="4"/>
      <c r="V35" s="4"/>
      <c r="W35" s="4"/>
      <c r="X35" s="4"/>
      <c r="Y35" s="4"/>
      <c r="Z35" s="4"/>
    </row>
    <row r="36" spans="1:26" ht="15.75" customHeight="1">
      <c r="A36" s="16" t="s">
        <v>36</v>
      </c>
      <c r="B36" s="19">
        <v>30</v>
      </c>
      <c r="C36" s="3"/>
      <c r="D36" s="3"/>
      <c r="E36" s="3"/>
      <c r="F36" s="3"/>
      <c r="G36" s="3"/>
      <c r="H36" s="3"/>
      <c r="I36" s="3"/>
      <c r="J36" s="3"/>
      <c r="K36" s="3"/>
      <c r="L36" s="3"/>
      <c r="M36" s="3"/>
      <c r="N36" s="3"/>
      <c r="O36" s="3"/>
      <c r="P36" s="3"/>
      <c r="Q36" s="3"/>
      <c r="R36" s="4"/>
      <c r="S36" s="4"/>
      <c r="T36" s="4"/>
      <c r="U36" s="4"/>
      <c r="V36" s="4"/>
      <c r="W36" s="4"/>
      <c r="X36" s="4"/>
      <c r="Y36" s="4"/>
      <c r="Z36" s="4"/>
    </row>
    <row r="37" spans="1:26" ht="15.75" customHeight="1">
      <c r="A37" s="25" t="s">
        <v>37</v>
      </c>
      <c r="B37" s="26">
        <v>90</v>
      </c>
      <c r="C37" s="3"/>
      <c r="D37" s="3"/>
      <c r="E37" s="3"/>
      <c r="F37" s="3"/>
      <c r="G37" s="3"/>
      <c r="H37" s="3"/>
      <c r="I37" s="3"/>
      <c r="J37" s="3"/>
      <c r="K37" s="3"/>
      <c r="L37" s="3"/>
      <c r="M37" s="3"/>
      <c r="N37" s="3"/>
      <c r="O37" s="3"/>
      <c r="P37" s="3"/>
      <c r="Q37" s="3"/>
      <c r="R37" s="4"/>
      <c r="S37" s="4"/>
      <c r="T37" s="4"/>
      <c r="U37" s="4"/>
      <c r="V37" s="4"/>
      <c r="W37" s="4"/>
      <c r="X37" s="4"/>
      <c r="Y37" s="4"/>
      <c r="Z37" s="4"/>
    </row>
    <row r="38" spans="1:26" ht="15.75" customHeight="1">
      <c r="A38" s="3"/>
      <c r="B38" s="3"/>
      <c r="C38" s="3"/>
      <c r="D38" s="3"/>
      <c r="E38" s="3"/>
      <c r="F38" s="3"/>
      <c r="G38" s="3"/>
      <c r="H38" s="3"/>
      <c r="I38" s="3"/>
      <c r="J38" s="3"/>
      <c r="K38" s="3"/>
      <c r="L38" s="3"/>
      <c r="M38" s="3"/>
      <c r="N38" s="3"/>
      <c r="O38" s="3"/>
      <c r="P38" s="3"/>
      <c r="Q38" s="3"/>
      <c r="R38" s="4"/>
      <c r="S38" s="4"/>
      <c r="T38" s="4"/>
      <c r="U38" s="4"/>
      <c r="V38" s="4"/>
      <c r="W38" s="4"/>
      <c r="X38" s="4"/>
      <c r="Y38" s="4"/>
      <c r="Z38" s="4"/>
    </row>
    <row r="39" spans="1:26" ht="15.75" customHeight="1">
      <c r="A39" s="3"/>
      <c r="B39" s="3"/>
      <c r="C39" s="3"/>
      <c r="D39" s="3"/>
      <c r="E39" s="3"/>
      <c r="F39" s="3"/>
      <c r="G39" s="3"/>
      <c r="H39" s="3"/>
      <c r="I39" s="3"/>
      <c r="J39" s="3"/>
      <c r="K39" s="3"/>
      <c r="L39" s="3"/>
      <c r="M39" s="3"/>
      <c r="N39" s="3"/>
      <c r="O39" s="3"/>
      <c r="P39" s="3"/>
      <c r="Q39" s="3"/>
      <c r="R39" s="4"/>
      <c r="S39" s="4"/>
      <c r="T39" s="4"/>
      <c r="U39" s="4"/>
      <c r="V39" s="4"/>
      <c r="W39" s="4"/>
      <c r="X39" s="4"/>
      <c r="Y39" s="4"/>
      <c r="Z39" s="4"/>
    </row>
    <row r="40" spans="1:26" ht="29.25" customHeight="1">
      <c r="A40" s="153" t="s">
        <v>38</v>
      </c>
      <c r="B40" s="141"/>
      <c r="C40" s="3"/>
      <c r="D40" s="3"/>
      <c r="E40" s="3"/>
      <c r="F40" s="3"/>
      <c r="G40" s="3"/>
      <c r="H40" s="3"/>
      <c r="I40" s="3"/>
      <c r="J40" s="3"/>
      <c r="K40" s="3"/>
      <c r="L40" s="3"/>
      <c r="M40" s="3"/>
      <c r="N40" s="3"/>
      <c r="O40" s="3"/>
      <c r="P40" s="3"/>
      <c r="Q40" s="3"/>
      <c r="R40" s="4"/>
      <c r="S40" s="4"/>
      <c r="T40" s="4"/>
      <c r="U40" s="4"/>
      <c r="V40" s="4"/>
      <c r="W40" s="4"/>
      <c r="X40" s="4"/>
      <c r="Y40" s="4"/>
      <c r="Z40" s="4"/>
    </row>
    <row r="41" spans="1:26" ht="15.75" customHeight="1">
      <c r="A41" s="16" t="s">
        <v>39</v>
      </c>
      <c r="B41" s="27" t="s">
        <v>40</v>
      </c>
      <c r="C41" s="3"/>
      <c r="D41" s="3"/>
      <c r="E41" s="3"/>
      <c r="F41" s="3"/>
      <c r="G41" s="3"/>
      <c r="H41" s="3"/>
      <c r="I41" s="3"/>
      <c r="J41" s="3"/>
      <c r="K41" s="3"/>
      <c r="L41" s="3"/>
      <c r="M41" s="3"/>
      <c r="N41" s="3"/>
      <c r="O41" s="3"/>
      <c r="P41" s="3"/>
      <c r="Q41" s="3"/>
      <c r="R41" s="4"/>
      <c r="S41" s="4"/>
      <c r="T41" s="4"/>
      <c r="U41" s="4"/>
      <c r="V41" s="4"/>
      <c r="W41" s="4"/>
      <c r="X41" s="4"/>
      <c r="Y41" s="4"/>
      <c r="Z41" s="4"/>
    </row>
    <row r="42" spans="1:26" ht="15.75" customHeight="1">
      <c r="A42" s="16" t="s">
        <v>41</v>
      </c>
      <c r="B42" s="19" t="s">
        <v>42</v>
      </c>
      <c r="C42" s="3"/>
      <c r="D42" s="3"/>
      <c r="E42" s="3"/>
      <c r="F42" s="3"/>
      <c r="G42" s="3"/>
      <c r="H42" s="3"/>
      <c r="I42" s="3"/>
      <c r="J42" s="3"/>
      <c r="K42" s="3"/>
      <c r="L42" s="3"/>
      <c r="M42" s="3"/>
      <c r="N42" s="3"/>
      <c r="O42" s="3"/>
      <c r="P42" s="3"/>
      <c r="Q42" s="3"/>
      <c r="R42" s="4"/>
      <c r="S42" s="4"/>
      <c r="T42" s="4"/>
      <c r="U42" s="4"/>
      <c r="V42" s="4"/>
      <c r="W42" s="4"/>
      <c r="X42" s="4"/>
      <c r="Y42" s="4"/>
      <c r="Z42" s="4"/>
    </row>
    <row r="43" spans="1:26" ht="15.75" customHeight="1">
      <c r="A43" s="16" t="s">
        <v>43</v>
      </c>
      <c r="B43" s="19" t="s">
        <v>44</v>
      </c>
      <c r="C43" s="3"/>
      <c r="D43" s="3"/>
      <c r="E43" s="3"/>
      <c r="F43" s="3"/>
      <c r="G43" s="3"/>
      <c r="H43" s="3"/>
      <c r="I43" s="3"/>
      <c r="J43" s="3"/>
      <c r="K43" s="3"/>
      <c r="L43" s="3"/>
      <c r="M43" s="3"/>
      <c r="N43" s="3"/>
      <c r="O43" s="3"/>
      <c r="P43" s="3"/>
      <c r="Q43" s="3"/>
      <c r="R43" s="4"/>
      <c r="S43" s="4"/>
      <c r="T43" s="4"/>
      <c r="U43" s="4"/>
      <c r="V43" s="4"/>
      <c r="W43" s="4"/>
      <c r="X43" s="4"/>
      <c r="Y43" s="4"/>
      <c r="Z43" s="4"/>
    </row>
    <row r="44" spans="1:26" ht="15.75" customHeight="1">
      <c r="A44" s="16" t="s">
        <v>45</v>
      </c>
      <c r="B44" s="19" t="s">
        <v>46</v>
      </c>
      <c r="C44" s="3"/>
      <c r="D44" s="3"/>
      <c r="E44" s="3"/>
      <c r="F44" s="3"/>
      <c r="G44" s="3"/>
      <c r="H44" s="3"/>
      <c r="I44" s="3"/>
      <c r="J44" s="3"/>
      <c r="K44" s="3"/>
      <c r="L44" s="3"/>
      <c r="M44" s="3"/>
      <c r="N44" s="3"/>
      <c r="O44" s="3"/>
      <c r="P44" s="3"/>
      <c r="Q44" s="3"/>
      <c r="R44" s="4"/>
      <c r="S44" s="4"/>
      <c r="T44" s="4"/>
      <c r="U44" s="4"/>
      <c r="V44" s="4"/>
      <c r="W44" s="4"/>
      <c r="X44" s="4"/>
      <c r="Y44" s="4"/>
      <c r="Z44" s="4"/>
    </row>
    <row r="45" spans="1:26" ht="15.75" customHeight="1">
      <c r="A45" s="16" t="s">
        <v>47</v>
      </c>
      <c r="B45" s="28" t="s">
        <v>48</v>
      </c>
      <c r="C45" s="3"/>
      <c r="D45" s="3"/>
      <c r="E45" s="3"/>
      <c r="F45" s="3"/>
      <c r="G45" s="3"/>
      <c r="H45" s="3"/>
      <c r="I45" s="3"/>
      <c r="J45" s="3"/>
      <c r="K45" s="3"/>
      <c r="L45" s="3"/>
      <c r="M45" s="3"/>
      <c r="N45" s="3"/>
      <c r="O45" s="3"/>
      <c r="P45" s="3"/>
      <c r="Q45" s="3"/>
      <c r="R45" s="4"/>
      <c r="S45" s="4"/>
      <c r="T45" s="4"/>
      <c r="U45" s="4"/>
      <c r="V45" s="4"/>
      <c r="W45" s="4"/>
      <c r="X45" s="4"/>
      <c r="Y45" s="4"/>
      <c r="Z45" s="4"/>
    </row>
    <row r="46" spans="1:26" ht="15.75" customHeight="1">
      <c r="A46" s="154" t="s">
        <v>49</v>
      </c>
      <c r="B46" s="155"/>
      <c r="C46" s="3"/>
      <c r="D46" s="3"/>
      <c r="E46" s="3"/>
      <c r="F46" s="3"/>
      <c r="G46" s="3"/>
      <c r="H46" s="3"/>
      <c r="I46" s="3"/>
      <c r="J46" s="3"/>
      <c r="K46" s="3"/>
      <c r="L46" s="3"/>
      <c r="M46" s="3"/>
      <c r="N46" s="3"/>
      <c r="O46" s="3"/>
      <c r="P46" s="3"/>
      <c r="Q46" s="3"/>
      <c r="R46" s="4"/>
      <c r="S46" s="4"/>
      <c r="T46" s="4"/>
      <c r="U46" s="4"/>
      <c r="V46" s="4"/>
      <c r="W46" s="4"/>
      <c r="X46" s="4"/>
      <c r="Y46" s="4"/>
      <c r="Z46" s="4"/>
    </row>
    <row r="47" spans="1:26" ht="15.75" customHeight="1">
      <c r="A47" s="156" t="s">
        <v>50</v>
      </c>
      <c r="B47" s="152"/>
      <c r="C47" s="3"/>
      <c r="D47" s="3"/>
      <c r="E47" s="3"/>
      <c r="F47" s="3"/>
      <c r="G47" s="3"/>
      <c r="H47" s="3"/>
      <c r="I47" s="3"/>
      <c r="J47" s="3"/>
      <c r="K47" s="3"/>
      <c r="L47" s="3"/>
      <c r="M47" s="3"/>
      <c r="N47" s="3"/>
      <c r="O47" s="3"/>
      <c r="P47" s="3"/>
      <c r="Q47" s="3"/>
      <c r="R47" s="4"/>
      <c r="S47" s="4"/>
      <c r="T47" s="4"/>
      <c r="U47" s="4"/>
      <c r="V47" s="4"/>
      <c r="W47" s="4"/>
      <c r="X47" s="4"/>
      <c r="Y47" s="4"/>
      <c r="Z47" s="4"/>
    </row>
    <row r="48" spans="1:26" ht="15.75" customHeight="1">
      <c r="A48" s="29"/>
      <c r="B48" s="29"/>
      <c r="C48" s="3"/>
      <c r="D48" s="3"/>
      <c r="E48" s="3"/>
      <c r="F48" s="3"/>
      <c r="G48" s="3"/>
      <c r="H48" s="3"/>
      <c r="I48" s="3"/>
      <c r="J48" s="3"/>
      <c r="K48" s="3"/>
      <c r="L48" s="3"/>
      <c r="M48" s="3"/>
      <c r="N48" s="3"/>
      <c r="O48" s="3"/>
      <c r="P48" s="3"/>
      <c r="Q48" s="3"/>
      <c r="R48" s="4"/>
      <c r="S48" s="4"/>
      <c r="T48" s="4"/>
      <c r="U48" s="4"/>
      <c r="V48" s="4"/>
      <c r="W48" s="4"/>
      <c r="X48" s="4"/>
      <c r="Y48" s="4"/>
      <c r="Z48" s="4"/>
    </row>
    <row r="49" spans="1:26" ht="15.75" customHeight="1">
      <c r="A49" s="3"/>
      <c r="B49" s="3"/>
      <c r="C49" s="3"/>
      <c r="D49" s="3"/>
      <c r="E49" s="3"/>
      <c r="F49" s="3"/>
      <c r="G49" s="3"/>
      <c r="H49" s="3"/>
      <c r="I49" s="3"/>
      <c r="J49" s="3"/>
      <c r="K49" s="3"/>
      <c r="L49" s="3"/>
      <c r="M49" s="3"/>
      <c r="N49" s="3"/>
      <c r="O49" s="3"/>
      <c r="P49" s="3"/>
      <c r="Q49" s="3"/>
      <c r="R49" s="4"/>
      <c r="S49" s="4"/>
      <c r="T49" s="4"/>
      <c r="U49" s="4"/>
      <c r="V49" s="4"/>
      <c r="W49" s="4"/>
      <c r="X49" s="4"/>
      <c r="Y49" s="4"/>
      <c r="Z49" s="4"/>
    </row>
    <row r="50" spans="1:26" ht="15.75" customHeight="1">
      <c r="A50" s="30"/>
      <c r="B50" s="30"/>
      <c r="C50" s="3"/>
      <c r="D50" s="3"/>
      <c r="E50" s="3"/>
      <c r="F50" s="3"/>
      <c r="G50" s="3"/>
      <c r="H50" s="3"/>
      <c r="I50" s="3"/>
      <c r="J50" s="3"/>
      <c r="K50" s="3"/>
      <c r="L50" s="3"/>
      <c r="M50" s="3"/>
      <c r="N50" s="3"/>
      <c r="O50" s="3"/>
      <c r="P50" s="3"/>
      <c r="Q50" s="3"/>
      <c r="R50" s="4"/>
      <c r="S50" s="4"/>
      <c r="T50" s="4"/>
      <c r="U50" s="4"/>
      <c r="V50" s="4"/>
      <c r="W50" s="4"/>
      <c r="X50" s="4"/>
      <c r="Y50" s="4"/>
      <c r="Z50" s="4"/>
    </row>
    <row r="51" spans="1:26" ht="29.25" customHeight="1">
      <c r="A51" s="140" t="s">
        <v>51</v>
      </c>
      <c r="B51" s="141"/>
      <c r="C51" s="3"/>
      <c r="D51" s="3"/>
      <c r="E51" s="3"/>
      <c r="F51" s="3"/>
      <c r="G51" s="3"/>
      <c r="H51" s="3"/>
      <c r="I51" s="3"/>
      <c r="J51" s="3"/>
      <c r="K51" s="3"/>
      <c r="L51" s="3"/>
      <c r="M51" s="3"/>
      <c r="N51" s="3"/>
      <c r="O51" s="3"/>
      <c r="P51" s="3"/>
      <c r="Q51" s="3"/>
      <c r="R51" s="31"/>
      <c r="S51" s="31"/>
      <c r="T51" s="31"/>
      <c r="U51" s="31"/>
      <c r="V51" s="31"/>
      <c r="W51" s="31"/>
      <c r="X51" s="31"/>
      <c r="Y51" s="31"/>
      <c r="Z51" s="31"/>
    </row>
    <row r="52" spans="1:26" ht="15.75" customHeight="1">
      <c r="A52" s="14" t="s">
        <v>52</v>
      </c>
      <c r="B52" s="15" t="s">
        <v>53</v>
      </c>
      <c r="C52" s="3"/>
      <c r="D52" s="3"/>
      <c r="E52" s="3"/>
      <c r="F52" s="3"/>
      <c r="G52" s="3"/>
      <c r="H52" s="3"/>
      <c r="I52" s="3"/>
      <c r="J52" s="3"/>
      <c r="K52" s="3"/>
      <c r="L52" s="3"/>
      <c r="M52" s="3"/>
      <c r="N52" s="3"/>
      <c r="O52" s="3"/>
      <c r="P52" s="3"/>
      <c r="Q52" s="3"/>
      <c r="R52" s="4"/>
      <c r="S52" s="4"/>
      <c r="T52" s="4"/>
      <c r="U52" s="4"/>
      <c r="V52" s="4"/>
      <c r="W52" s="4"/>
      <c r="X52" s="4"/>
      <c r="Y52" s="4"/>
      <c r="Z52" s="4"/>
    </row>
    <row r="53" spans="1:26" ht="15.75" customHeight="1">
      <c r="A53" s="16" t="s">
        <v>54</v>
      </c>
      <c r="B53" s="20" t="s">
        <v>55</v>
      </c>
      <c r="C53" s="3"/>
      <c r="D53" s="3"/>
      <c r="E53" s="3"/>
      <c r="F53" s="3"/>
      <c r="G53" s="3"/>
      <c r="H53" s="3"/>
      <c r="I53" s="3"/>
      <c r="J53" s="3"/>
      <c r="K53" s="3"/>
      <c r="L53" s="3"/>
      <c r="M53" s="3"/>
      <c r="N53" s="3"/>
      <c r="O53" s="3"/>
      <c r="P53" s="3"/>
      <c r="Q53" s="3"/>
      <c r="R53" s="4"/>
      <c r="S53" s="4"/>
      <c r="T53" s="4"/>
      <c r="U53" s="4"/>
      <c r="V53" s="4"/>
      <c r="W53" s="4"/>
      <c r="X53" s="4"/>
      <c r="Y53" s="4"/>
      <c r="Z53" s="4"/>
    </row>
    <row r="54" spans="1:26" ht="15.75" customHeight="1">
      <c r="A54" s="25" t="s">
        <v>56</v>
      </c>
      <c r="B54" s="32" t="s">
        <v>57</v>
      </c>
      <c r="C54" s="3"/>
      <c r="D54" s="3"/>
      <c r="E54" s="3"/>
      <c r="F54" s="3"/>
      <c r="G54" s="3"/>
      <c r="H54" s="3"/>
      <c r="I54" s="3"/>
      <c r="J54" s="3"/>
      <c r="K54" s="3"/>
      <c r="L54" s="3"/>
      <c r="M54" s="3"/>
      <c r="N54" s="3"/>
      <c r="O54" s="3"/>
      <c r="P54" s="3"/>
      <c r="Q54" s="3"/>
      <c r="R54" s="4"/>
      <c r="S54" s="4"/>
      <c r="T54" s="4"/>
      <c r="U54" s="4"/>
      <c r="V54" s="4"/>
      <c r="W54" s="4"/>
      <c r="X54" s="4"/>
      <c r="Y54" s="4"/>
      <c r="Z54" s="4"/>
    </row>
    <row r="55" spans="1:26" ht="15.75" customHeight="1">
      <c r="A55" s="29"/>
      <c r="B55" s="29"/>
      <c r="C55" s="3"/>
      <c r="D55" s="3"/>
      <c r="E55" s="3"/>
      <c r="F55" s="3"/>
      <c r="G55" s="3"/>
      <c r="H55" s="3"/>
      <c r="I55" s="3"/>
      <c r="J55" s="3"/>
      <c r="K55" s="3"/>
      <c r="L55" s="3"/>
      <c r="M55" s="3"/>
      <c r="N55" s="3"/>
      <c r="O55" s="3"/>
      <c r="P55" s="3"/>
      <c r="Q55" s="3"/>
      <c r="R55" s="4"/>
      <c r="S55" s="4"/>
      <c r="T55" s="4"/>
      <c r="U55" s="4"/>
      <c r="V55" s="4"/>
      <c r="W55" s="4"/>
      <c r="X55" s="4"/>
      <c r="Y55" s="4"/>
      <c r="Z55" s="4"/>
    </row>
    <row r="56" spans="1:26" ht="15.75" customHeight="1">
      <c r="A56" s="30"/>
      <c r="B56" s="30"/>
      <c r="C56" s="3"/>
      <c r="D56" s="3"/>
      <c r="E56" s="3"/>
      <c r="F56" s="3"/>
      <c r="G56" s="3"/>
      <c r="H56" s="3"/>
      <c r="I56" s="3"/>
      <c r="J56" s="3"/>
      <c r="K56" s="3"/>
      <c r="L56" s="3"/>
      <c r="M56" s="3"/>
      <c r="N56" s="3"/>
      <c r="O56" s="3"/>
      <c r="P56" s="3"/>
      <c r="Q56" s="3"/>
      <c r="R56" s="4"/>
      <c r="S56" s="4"/>
      <c r="T56" s="4"/>
      <c r="U56" s="4"/>
      <c r="V56" s="4"/>
      <c r="W56" s="4"/>
      <c r="X56" s="4"/>
      <c r="Y56" s="4"/>
      <c r="Z56" s="4"/>
    </row>
    <row r="57" spans="1:26" ht="29.25" customHeight="1">
      <c r="A57" s="142" t="s">
        <v>58</v>
      </c>
      <c r="B57" s="141"/>
      <c r="C57" s="3"/>
      <c r="D57" s="3"/>
      <c r="E57" s="3"/>
      <c r="F57" s="3"/>
      <c r="G57" s="3"/>
      <c r="H57" s="3"/>
      <c r="I57" s="3"/>
      <c r="J57" s="3"/>
      <c r="K57" s="3"/>
      <c r="L57" s="3"/>
      <c r="M57" s="3"/>
      <c r="N57" s="3"/>
      <c r="O57" s="3"/>
      <c r="P57" s="3"/>
      <c r="Q57" s="3"/>
      <c r="R57" s="4"/>
      <c r="S57" s="4"/>
      <c r="T57" s="4"/>
      <c r="U57" s="4"/>
      <c r="V57" s="4"/>
      <c r="W57" s="4"/>
      <c r="X57" s="4"/>
      <c r="Y57" s="4"/>
      <c r="Z57" s="4"/>
    </row>
    <row r="58" spans="1:26" ht="15.75" customHeight="1">
      <c r="A58" s="16" t="s">
        <v>59</v>
      </c>
      <c r="B58" s="33" t="s">
        <v>60</v>
      </c>
      <c r="C58" s="3"/>
      <c r="D58" s="3"/>
      <c r="E58" s="3"/>
      <c r="F58" s="3"/>
      <c r="G58" s="3"/>
      <c r="H58" s="3"/>
      <c r="I58" s="3"/>
      <c r="J58" s="3"/>
      <c r="K58" s="3"/>
      <c r="L58" s="3"/>
      <c r="M58" s="3"/>
      <c r="N58" s="3"/>
      <c r="O58" s="3"/>
      <c r="P58" s="3"/>
      <c r="Q58" s="3"/>
      <c r="R58" s="4"/>
      <c r="S58" s="4"/>
      <c r="T58" s="4"/>
      <c r="U58" s="4"/>
      <c r="V58" s="4"/>
      <c r="W58" s="4"/>
      <c r="X58" s="4"/>
      <c r="Y58" s="4"/>
      <c r="Z58" s="4"/>
    </row>
    <row r="59" spans="1:26" ht="15.75" customHeight="1">
      <c r="A59" s="34" t="str">
        <f>IF(B58="Oui","Pensez à le préciser sur la facture","")</f>
        <v/>
      </c>
      <c r="B59" s="35"/>
      <c r="C59" s="3"/>
      <c r="D59" s="3"/>
      <c r="E59" s="3"/>
      <c r="F59" s="3"/>
      <c r="G59" s="3"/>
      <c r="H59" s="3"/>
      <c r="I59" s="3"/>
      <c r="J59" s="3"/>
      <c r="K59" s="3"/>
      <c r="L59" s="3"/>
      <c r="M59" s="3"/>
      <c r="N59" s="3"/>
      <c r="O59" s="3"/>
      <c r="P59" s="3"/>
      <c r="Q59" s="3"/>
      <c r="R59" s="4"/>
      <c r="S59" s="4"/>
      <c r="T59" s="4"/>
      <c r="U59" s="4"/>
      <c r="V59" s="4"/>
      <c r="W59" s="4"/>
      <c r="X59" s="4"/>
      <c r="Y59" s="4"/>
      <c r="Z59" s="4"/>
    </row>
    <row r="60" spans="1:26" ht="15.75" customHeight="1">
      <c r="A60" s="16" t="s">
        <v>61</v>
      </c>
      <c r="B60" s="36" t="s">
        <v>60</v>
      </c>
      <c r="C60" s="3"/>
      <c r="D60" s="3"/>
      <c r="E60" s="3"/>
      <c r="F60" s="3"/>
      <c r="G60" s="3"/>
      <c r="H60" s="3"/>
      <c r="I60" s="3"/>
      <c r="J60" s="3"/>
      <c r="K60" s="3"/>
      <c r="L60" s="3"/>
      <c r="M60" s="3"/>
      <c r="N60" s="3"/>
      <c r="O60" s="3"/>
      <c r="P60" s="3"/>
      <c r="Q60" s="3"/>
      <c r="R60" s="4"/>
      <c r="S60" s="4"/>
      <c r="T60" s="4"/>
      <c r="U60" s="4"/>
      <c r="V60" s="4"/>
      <c r="W60" s="4"/>
      <c r="X60" s="4"/>
      <c r="Y60" s="4"/>
      <c r="Z60" s="4"/>
    </row>
    <row r="61" spans="1:26" ht="15.75" customHeight="1">
      <c r="A61" s="34" t="str">
        <f>IF(B60="Oui","Autoliquidation de la TVA : vous ne déclarez plus la TVA et c'est l'entreprise principale qui la déclare","")</f>
        <v/>
      </c>
      <c r="B61" s="23"/>
      <c r="C61" s="3"/>
      <c r="D61" s="3"/>
      <c r="E61" s="3"/>
      <c r="F61" s="3"/>
      <c r="G61" s="3"/>
      <c r="H61" s="3"/>
      <c r="I61" s="3"/>
      <c r="J61" s="3"/>
      <c r="K61" s="3"/>
      <c r="L61" s="3"/>
      <c r="M61" s="3"/>
      <c r="N61" s="3"/>
      <c r="O61" s="3"/>
      <c r="P61" s="3"/>
      <c r="Q61" s="3"/>
      <c r="R61" s="4"/>
      <c r="S61" s="4"/>
      <c r="T61" s="4"/>
      <c r="U61" s="4"/>
      <c r="V61" s="4"/>
      <c r="W61" s="4"/>
      <c r="X61" s="4"/>
      <c r="Y61" s="4"/>
      <c r="Z61" s="4"/>
    </row>
    <row r="62" spans="1:26" ht="15.75" customHeight="1">
      <c r="A62" s="25" t="s">
        <v>62</v>
      </c>
      <c r="B62" s="37" t="s">
        <v>60</v>
      </c>
      <c r="C62" s="3"/>
      <c r="D62" s="3"/>
      <c r="E62" s="3"/>
      <c r="F62" s="3"/>
      <c r="G62" s="3"/>
      <c r="H62" s="3"/>
      <c r="I62" s="3"/>
      <c r="J62" s="3"/>
      <c r="K62" s="3"/>
      <c r="L62" s="3"/>
      <c r="M62" s="3"/>
      <c r="N62" s="3"/>
      <c r="O62" s="3"/>
      <c r="P62" s="3"/>
      <c r="Q62" s="3"/>
      <c r="R62" s="4"/>
      <c r="S62" s="4"/>
      <c r="T62" s="4"/>
      <c r="U62" s="4"/>
      <c r="V62" s="4"/>
      <c r="W62" s="4"/>
      <c r="X62" s="4"/>
      <c r="Y62" s="4"/>
      <c r="Z62" s="4"/>
    </row>
    <row r="63" spans="1:26" ht="15.75" customHeight="1">
      <c r="A63" s="29"/>
      <c r="B63" s="29"/>
      <c r="C63" s="3"/>
      <c r="D63" s="3"/>
      <c r="E63" s="3"/>
      <c r="F63" s="3"/>
      <c r="G63" s="3"/>
      <c r="H63" s="3"/>
      <c r="I63" s="3"/>
      <c r="J63" s="3"/>
      <c r="K63" s="3"/>
      <c r="L63" s="3"/>
      <c r="M63" s="3"/>
      <c r="N63" s="3"/>
      <c r="O63" s="3"/>
      <c r="P63" s="3"/>
      <c r="Q63" s="3"/>
      <c r="R63" s="4"/>
      <c r="S63" s="4"/>
      <c r="T63" s="4"/>
      <c r="U63" s="4"/>
      <c r="V63" s="4"/>
      <c r="W63" s="4"/>
      <c r="X63" s="4"/>
      <c r="Y63" s="4"/>
      <c r="Z63" s="4"/>
    </row>
    <row r="64" spans="1:26" ht="15.75" customHeight="1">
      <c r="A64" s="3"/>
      <c r="B64" s="3"/>
      <c r="C64" s="3"/>
      <c r="D64" s="3"/>
      <c r="E64" s="3"/>
      <c r="F64" s="3"/>
      <c r="G64" s="3"/>
      <c r="H64" s="3"/>
      <c r="I64" s="3"/>
      <c r="J64" s="3"/>
      <c r="K64" s="3"/>
      <c r="L64" s="3"/>
      <c r="M64" s="3"/>
      <c r="N64" s="3"/>
      <c r="O64" s="3"/>
      <c r="P64" s="3"/>
      <c r="Q64" s="3"/>
      <c r="R64" s="4"/>
      <c r="S64" s="4"/>
      <c r="T64" s="4"/>
      <c r="U64" s="4"/>
      <c r="V64" s="4"/>
      <c r="W64" s="4"/>
      <c r="X64" s="4"/>
      <c r="Y64" s="4"/>
      <c r="Z64" s="4"/>
    </row>
    <row r="65" spans="1:26" ht="15.75" customHeight="1">
      <c r="A65" s="3"/>
      <c r="B65" s="3"/>
      <c r="C65" s="3"/>
      <c r="D65" s="3"/>
      <c r="E65" s="3"/>
      <c r="F65" s="3"/>
      <c r="G65" s="3"/>
      <c r="H65" s="3"/>
      <c r="I65" s="3"/>
      <c r="J65" s="3"/>
      <c r="K65" s="3"/>
      <c r="L65" s="3"/>
      <c r="M65" s="3"/>
      <c r="N65" s="3"/>
      <c r="O65" s="3"/>
      <c r="P65" s="3"/>
      <c r="Q65" s="3"/>
      <c r="R65" s="4"/>
      <c r="S65" s="4"/>
      <c r="T65" s="4"/>
      <c r="U65" s="4"/>
      <c r="V65" s="4"/>
      <c r="W65" s="4"/>
      <c r="X65" s="4"/>
      <c r="Y65" s="4"/>
      <c r="Z65" s="4"/>
    </row>
    <row r="66" spans="1:26" ht="15.75" customHeight="1">
      <c r="A66" s="3"/>
      <c r="B66" s="3"/>
      <c r="C66" s="3"/>
      <c r="D66" s="3"/>
      <c r="E66" s="3"/>
      <c r="F66" s="3"/>
      <c r="G66" s="3"/>
      <c r="H66" s="3"/>
      <c r="I66" s="3"/>
      <c r="J66" s="3"/>
      <c r="K66" s="3"/>
      <c r="L66" s="3"/>
      <c r="M66" s="3"/>
      <c r="N66" s="3"/>
      <c r="O66" s="3"/>
      <c r="P66" s="3"/>
      <c r="Q66" s="3"/>
      <c r="R66" s="4"/>
      <c r="S66" s="4"/>
      <c r="T66" s="4"/>
      <c r="U66" s="4"/>
      <c r="V66" s="4"/>
      <c r="W66" s="4"/>
      <c r="X66" s="4"/>
      <c r="Y66" s="4"/>
      <c r="Z66" s="4"/>
    </row>
    <row r="67" spans="1:26" ht="15.75" customHeight="1">
      <c r="A67" s="3"/>
      <c r="B67" s="3"/>
      <c r="C67" s="3"/>
      <c r="D67" s="3"/>
      <c r="E67" s="3"/>
      <c r="F67" s="3"/>
      <c r="G67" s="3"/>
      <c r="H67" s="3"/>
      <c r="I67" s="3"/>
      <c r="J67" s="3"/>
      <c r="K67" s="3"/>
      <c r="L67" s="3"/>
      <c r="M67" s="3"/>
      <c r="N67" s="3"/>
      <c r="O67" s="3"/>
      <c r="P67" s="3"/>
      <c r="Q67" s="3"/>
      <c r="R67" s="4"/>
      <c r="S67" s="4"/>
      <c r="T67" s="4"/>
      <c r="U67" s="4"/>
      <c r="V67" s="4"/>
      <c r="W67" s="4"/>
      <c r="X67" s="4"/>
      <c r="Y67" s="4"/>
      <c r="Z67" s="4"/>
    </row>
    <row r="68" spans="1:26" ht="15.75" customHeight="1">
      <c r="A68" s="3"/>
      <c r="B68" s="3"/>
      <c r="C68" s="3"/>
      <c r="D68" s="3"/>
      <c r="E68" s="3"/>
      <c r="F68" s="3"/>
      <c r="G68" s="3"/>
      <c r="H68" s="3"/>
      <c r="I68" s="3"/>
      <c r="J68" s="3"/>
      <c r="K68" s="3"/>
      <c r="L68" s="3"/>
      <c r="M68" s="3"/>
      <c r="N68" s="3"/>
      <c r="O68" s="3"/>
      <c r="P68" s="3"/>
      <c r="Q68" s="3"/>
      <c r="R68" s="4"/>
      <c r="S68" s="4"/>
      <c r="T68" s="4"/>
      <c r="U68" s="4"/>
      <c r="V68" s="4"/>
      <c r="W68" s="4"/>
      <c r="X68" s="4"/>
      <c r="Y68" s="4"/>
      <c r="Z68" s="4"/>
    </row>
    <row r="69" spans="1:26" ht="15.75" customHeight="1">
      <c r="A69" s="3"/>
      <c r="B69" s="3"/>
      <c r="C69" s="3"/>
      <c r="D69" s="3"/>
      <c r="E69" s="3"/>
      <c r="F69" s="3"/>
      <c r="G69" s="3"/>
      <c r="H69" s="3"/>
      <c r="I69" s="3"/>
      <c r="J69" s="3"/>
      <c r="K69" s="3"/>
      <c r="L69" s="3"/>
      <c r="M69" s="3"/>
      <c r="N69" s="3"/>
      <c r="O69" s="3"/>
      <c r="P69" s="3"/>
      <c r="Q69" s="3"/>
      <c r="R69" s="4"/>
      <c r="S69" s="4"/>
      <c r="T69" s="4"/>
      <c r="U69" s="4"/>
      <c r="V69" s="4"/>
      <c r="W69" s="4"/>
      <c r="X69" s="4"/>
      <c r="Y69" s="4"/>
      <c r="Z69" s="4"/>
    </row>
    <row r="70" spans="1:26" ht="15.75" customHeight="1">
      <c r="A70" s="3"/>
      <c r="B70" s="3"/>
      <c r="C70" s="3"/>
      <c r="D70" s="3"/>
      <c r="E70" s="3"/>
      <c r="F70" s="3"/>
      <c r="G70" s="3"/>
      <c r="H70" s="3"/>
      <c r="I70" s="3"/>
      <c r="J70" s="3"/>
      <c r="K70" s="3"/>
      <c r="L70" s="3"/>
      <c r="M70" s="3"/>
      <c r="N70" s="3"/>
      <c r="O70" s="3"/>
      <c r="P70" s="3"/>
      <c r="Q70" s="3"/>
      <c r="R70" s="4"/>
      <c r="S70" s="4"/>
      <c r="T70" s="4"/>
      <c r="U70" s="4"/>
      <c r="V70" s="4"/>
      <c r="W70" s="4"/>
      <c r="X70" s="4"/>
      <c r="Y70" s="4"/>
      <c r="Z70" s="4"/>
    </row>
    <row r="71" spans="1:26" ht="15.75" customHeight="1">
      <c r="A71" s="3"/>
      <c r="B71" s="3"/>
      <c r="C71" s="3"/>
      <c r="D71" s="3"/>
      <c r="E71" s="3"/>
      <c r="F71" s="3"/>
      <c r="G71" s="3"/>
      <c r="H71" s="3"/>
      <c r="I71" s="3"/>
      <c r="J71" s="3"/>
      <c r="K71" s="3"/>
      <c r="L71" s="3"/>
      <c r="M71" s="3"/>
      <c r="N71" s="3"/>
      <c r="O71" s="3"/>
      <c r="P71" s="3"/>
      <c r="Q71" s="3"/>
      <c r="R71" s="4"/>
      <c r="S71" s="4"/>
      <c r="T71" s="4"/>
      <c r="U71" s="4"/>
      <c r="V71" s="4"/>
      <c r="W71" s="4"/>
      <c r="X71" s="4"/>
      <c r="Y71" s="4"/>
      <c r="Z71" s="4"/>
    </row>
    <row r="72" spans="1:26" ht="15.75" customHeight="1">
      <c r="A72" s="3"/>
      <c r="B72" s="3"/>
      <c r="C72" s="3"/>
      <c r="D72" s="3"/>
      <c r="E72" s="3"/>
      <c r="F72" s="3"/>
      <c r="G72" s="3"/>
      <c r="H72" s="3"/>
      <c r="I72" s="3"/>
      <c r="J72" s="3"/>
      <c r="K72" s="3"/>
      <c r="L72" s="3"/>
      <c r="M72" s="3"/>
      <c r="N72" s="3"/>
      <c r="O72" s="3"/>
      <c r="P72" s="3"/>
      <c r="Q72" s="3"/>
      <c r="R72" s="4"/>
      <c r="S72" s="4"/>
      <c r="T72" s="4"/>
      <c r="U72" s="4"/>
      <c r="V72" s="4"/>
      <c r="W72" s="4"/>
      <c r="X72" s="4"/>
      <c r="Y72" s="4"/>
      <c r="Z72" s="4"/>
    </row>
    <row r="73" spans="1:26" ht="15.75" customHeight="1">
      <c r="A73" s="3"/>
      <c r="B73" s="3"/>
      <c r="C73" s="3"/>
      <c r="D73" s="3"/>
      <c r="E73" s="3"/>
      <c r="F73" s="3"/>
      <c r="G73" s="3"/>
      <c r="H73" s="3"/>
      <c r="I73" s="3"/>
      <c r="J73" s="3"/>
      <c r="K73" s="3"/>
      <c r="L73" s="3"/>
      <c r="M73" s="3"/>
      <c r="N73" s="3"/>
      <c r="O73" s="3"/>
      <c r="P73" s="3"/>
      <c r="Q73" s="3"/>
      <c r="R73" s="4"/>
      <c r="S73" s="4"/>
      <c r="T73" s="4"/>
      <c r="U73" s="4"/>
      <c r="V73" s="4"/>
      <c r="W73" s="4"/>
      <c r="X73" s="4"/>
      <c r="Y73" s="4"/>
      <c r="Z73" s="4"/>
    </row>
    <row r="74" spans="1:26" ht="15.75" customHeight="1">
      <c r="A74" s="3"/>
      <c r="B74" s="3"/>
      <c r="C74" s="3"/>
      <c r="D74" s="3"/>
      <c r="E74" s="3"/>
      <c r="F74" s="3"/>
      <c r="G74" s="3"/>
      <c r="H74" s="3"/>
      <c r="I74" s="3"/>
      <c r="J74" s="3"/>
      <c r="K74" s="3"/>
      <c r="L74" s="3"/>
      <c r="M74" s="3"/>
      <c r="N74" s="3"/>
      <c r="O74" s="3"/>
      <c r="P74" s="3"/>
      <c r="Q74" s="3"/>
      <c r="R74" s="4"/>
      <c r="S74" s="4"/>
      <c r="T74" s="4"/>
      <c r="U74" s="4"/>
      <c r="V74" s="4"/>
      <c r="W74" s="4"/>
      <c r="X74" s="4"/>
      <c r="Y74" s="4"/>
      <c r="Z74" s="4"/>
    </row>
    <row r="75" spans="1:26" ht="15.75" customHeight="1">
      <c r="A75" s="3"/>
      <c r="B75" s="3"/>
      <c r="C75" s="3"/>
      <c r="D75" s="3"/>
      <c r="E75" s="3"/>
      <c r="F75" s="3"/>
      <c r="G75" s="3"/>
      <c r="H75" s="3"/>
      <c r="I75" s="3"/>
      <c r="J75" s="3"/>
      <c r="K75" s="3"/>
      <c r="L75" s="3"/>
      <c r="M75" s="3"/>
      <c r="N75" s="3"/>
      <c r="O75" s="3"/>
      <c r="P75" s="3"/>
      <c r="Q75" s="3"/>
      <c r="R75" s="4"/>
      <c r="S75" s="4"/>
      <c r="T75" s="4"/>
      <c r="U75" s="4"/>
      <c r="V75" s="4"/>
      <c r="W75" s="4"/>
      <c r="X75" s="4"/>
      <c r="Y75" s="4"/>
      <c r="Z75" s="4"/>
    </row>
    <row r="76" spans="1:26" ht="15.75" customHeight="1">
      <c r="A76" s="3"/>
      <c r="B76" s="3"/>
      <c r="C76" s="3"/>
      <c r="D76" s="3"/>
      <c r="E76" s="3"/>
      <c r="F76" s="3"/>
      <c r="G76" s="3"/>
      <c r="H76" s="3"/>
      <c r="I76" s="3"/>
      <c r="J76" s="3"/>
      <c r="K76" s="3"/>
      <c r="L76" s="3"/>
      <c r="M76" s="3"/>
      <c r="N76" s="3"/>
      <c r="O76" s="3"/>
      <c r="P76" s="3"/>
      <c r="Q76" s="3"/>
      <c r="R76" s="4"/>
      <c r="S76" s="4"/>
      <c r="T76" s="4"/>
      <c r="U76" s="4"/>
      <c r="V76" s="4"/>
      <c r="W76" s="4"/>
      <c r="X76" s="4"/>
      <c r="Y76" s="4"/>
      <c r="Z76" s="4"/>
    </row>
    <row r="77" spans="1:26" ht="15.75" customHeight="1">
      <c r="A77" s="3"/>
      <c r="B77" s="3"/>
      <c r="C77" s="3"/>
      <c r="D77" s="3"/>
      <c r="E77" s="3"/>
      <c r="F77" s="3"/>
      <c r="G77" s="3"/>
      <c r="H77" s="3"/>
      <c r="I77" s="3"/>
      <c r="J77" s="3"/>
      <c r="K77" s="3"/>
      <c r="L77" s="3"/>
      <c r="M77" s="3"/>
      <c r="N77" s="3"/>
      <c r="O77" s="3"/>
      <c r="P77" s="3"/>
      <c r="Q77" s="3"/>
      <c r="R77" s="4"/>
      <c r="S77" s="4"/>
      <c r="T77" s="4"/>
      <c r="U77" s="4"/>
      <c r="V77" s="4"/>
      <c r="W77" s="4"/>
      <c r="X77" s="4"/>
      <c r="Y77" s="4"/>
      <c r="Z77" s="4"/>
    </row>
    <row r="78" spans="1:26" ht="15.75" customHeight="1">
      <c r="A78" s="3"/>
      <c r="B78" s="3"/>
      <c r="C78" s="3"/>
      <c r="D78" s="3"/>
      <c r="E78" s="3"/>
      <c r="F78" s="3"/>
      <c r="G78" s="3"/>
      <c r="H78" s="3"/>
      <c r="I78" s="3"/>
      <c r="J78" s="3"/>
      <c r="K78" s="3"/>
      <c r="L78" s="3"/>
      <c r="M78" s="3"/>
      <c r="N78" s="3"/>
      <c r="O78" s="3"/>
      <c r="P78" s="3"/>
      <c r="Q78" s="3"/>
      <c r="R78" s="4"/>
      <c r="S78" s="4"/>
      <c r="T78" s="4"/>
      <c r="U78" s="4"/>
      <c r="V78" s="4"/>
      <c r="W78" s="4"/>
      <c r="X78" s="4"/>
      <c r="Y78" s="4"/>
      <c r="Z78" s="4"/>
    </row>
    <row r="79" spans="1:26" ht="15.75" customHeight="1">
      <c r="A79" s="3"/>
      <c r="B79" s="3"/>
      <c r="C79" s="3"/>
      <c r="D79" s="3"/>
      <c r="E79" s="3"/>
      <c r="F79" s="3"/>
      <c r="G79" s="3"/>
      <c r="H79" s="3"/>
      <c r="I79" s="3"/>
      <c r="J79" s="3"/>
      <c r="K79" s="3"/>
      <c r="L79" s="3"/>
      <c r="M79" s="3"/>
      <c r="N79" s="3"/>
      <c r="O79" s="3"/>
      <c r="P79" s="3"/>
      <c r="Q79" s="3"/>
      <c r="R79" s="4"/>
      <c r="S79" s="4"/>
      <c r="T79" s="4"/>
      <c r="U79" s="4"/>
      <c r="V79" s="4"/>
      <c r="W79" s="4"/>
      <c r="X79" s="4"/>
      <c r="Y79" s="4"/>
      <c r="Z79" s="4"/>
    </row>
    <row r="80" spans="1:26" ht="15.75" customHeight="1">
      <c r="A80" s="3"/>
      <c r="B80" s="3"/>
      <c r="C80" s="3"/>
      <c r="D80" s="3"/>
      <c r="E80" s="3"/>
      <c r="F80" s="3"/>
      <c r="G80" s="3"/>
      <c r="H80" s="3"/>
      <c r="I80" s="3"/>
      <c r="J80" s="3"/>
      <c r="K80" s="3"/>
      <c r="L80" s="3"/>
      <c r="M80" s="3"/>
      <c r="N80" s="3"/>
      <c r="O80" s="3"/>
      <c r="P80" s="3"/>
      <c r="Q80" s="3"/>
      <c r="R80" s="4"/>
      <c r="S80" s="4"/>
      <c r="T80" s="4"/>
      <c r="U80" s="4"/>
      <c r="V80" s="4"/>
      <c r="W80" s="4"/>
      <c r="X80" s="4"/>
      <c r="Y80" s="4"/>
      <c r="Z80" s="4"/>
    </row>
    <row r="81" spans="1:26" ht="15.75" customHeight="1">
      <c r="A81" s="3"/>
      <c r="B81" s="3"/>
      <c r="C81" s="3"/>
      <c r="D81" s="3"/>
      <c r="E81" s="3"/>
      <c r="F81" s="3"/>
      <c r="G81" s="3"/>
      <c r="H81" s="3"/>
      <c r="I81" s="3"/>
      <c r="J81" s="3"/>
      <c r="K81" s="3"/>
      <c r="L81" s="3"/>
      <c r="M81" s="3"/>
      <c r="N81" s="3"/>
      <c r="O81" s="3"/>
      <c r="P81" s="3"/>
      <c r="Q81" s="3"/>
      <c r="R81" s="4"/>
      <c r="S81" s="4"/>
      <c r="T81" s="4"/>
      <c r="U81" s="4"/>
      <c r="V81" s="4"/>
      <c r="W81" s="4"/>
      <c r="X81" s="4"/>
      <c r="Y81" s="4"/>
      <c r="Z81" s="4"/>
    </row>
    <row r="82" spans="1:26" ht="15.75" customHeight="1">
      <c r="A82" s="3"/>
      <c r="B82" s="3"/>
      <c r="C82" s="3"/>
      <c r="D82" s="3"/>
      <c r="E82" s="3"/>
      <c r="F82" s="3"/>
      <c r="G82" s="3"/>
      <c r="H82" s="3"/>
      <c r="I82" s="3"/>
      <c r="J82" s="3"/>
      <c r="K82" s="3"/>
      <c r="L82" s="3"/>
      <c r="M82" s="3"/>
      <c r="N82" s="3"/>
      <c r="O82" s="3"/>
      <c r="P82" s="3"/>
      <c r="Q82" s="3"/>
      <c r="R82" s="4"/>
      <c r="S82" s="4"/>
      <c r="T82" s="4"/>
      <c r="U82" s="4"/>
      <c r="V82" s="4"/>
      <c r="W82" s="4"/>
      <c r="X82" s="4"/>
      <c r="Y82" s="4"/>
      <c r="Z82" s="4"/>
    </row>
    <row r="83" spans="1:26" ht="15.75" customHeight="1">
      <c r="A83" s="3"/>
      <c r="B83" s="3"/>
      <c r="C83" s="3"/>
      <c r="D83" s="3"/>
      <c r="E83" s="3"/>
      <c r="F83" s="3"/>
      <c r="G83" s="3"/>
      <c r="H83" s="3"/>
      <c r="I83" s="3"/>
      <c r="J83" s="3"/>
      <c r="K83" s="3"/>
      <c r="L83" s="3"/>
      <c r="M83" s="3"/>
      <c r="N83" s="3"/>
      <c r="O83" s="3"/>
      <c r="P83" s="3"/>
      <c r="Q83" s="3"/>
      <c r="R83" s="4"/>
      <c r="S83" s="4"/>
      <c r="T83" s="4"/>
      <c r="U83" s="4"/>
      <c r="V83" s="4"/>
      <c r="W83" s="4"/>
      <c r="X83" s="4"/>
      <c r="Y83" s="4"/>
      <c r="Z83" s="4"/>
    </row>
    <row r="84" spans="1:26" ht="15.75" customHeight="1">
      <c r="A84" s="3"/>
      <c r="B84" s="3"/>
      <c r="C84" s="3"/>
      <c r="D84" s="3"/>
      <c r="E84" s="3"/>
      <c r="F84" s="3"/>
      <c r="G84" s="3"/>
      <c r="H84" s="3"/>
      <c r="I84" s="3"/>
      <c r="J84" s="3"/>
      <c r="K84" s="3"/>
      <c r="L84" s="3"/>
      <c r="M84" s="3"/>
      <c r="N84" s="3"/>
      <c r="O84" s="3"/>
      <c r="P84" s="3"/>
      <c r="Q84" s="3"/>
      <c r="R84" s="4"/>
      <c r="S84" s="4"/>
      <c r="T84" s="4"/>
      <c r="U84" s="4"/>
      <c r="V84" s="4"/>
      <c r="W84" s="4"/>
      <c r="X84" s="4"/>
      <c r="Y84" s="4"/>
      <c r="Z84" s="4"/>
    </row>
    <row r="85" spans="1:26" ht="15.75" customHeight="1">
      <c r="A85" s="3"/>
      <c r="B85" s="3"/>
      <c r="C85" s="3"/>
      <c r="D85" s="3"/>
      <c r="E85" s="3"/>
      <c r="F85" s="3"/>
      <c r="G85" s="3"/>
      <c r="H85" s="3"/>
      <c r="I85" s="3"/>
      <c r="J85" s="3"/>
      <c r="K85" s="3"/>
      <c r="L85" s="3"/>
      <c r="M85" s="3"/>
      <c r="N85" s="3"/>
      <c r="O85" s="3"/>
      <c r="P85" s="3"/>
      <c r="Q85" s="3"/>
      <c r="R85" s="4"/>
      <c r="S85" s="4"/>
      <c r="T85" s="4"/>
      <c r="U85" s="4"/>
      <c r="V85" s="4"/>
      <c r="W85" s="4"/>
      <c r="X85" s="4"/>
      <c r="Y85" s="4"/>
      <c r="Z85" s="4"/>
    </row>
    <row r="86" spans="1:26" ht="15.75" customHeight="1">
      <c r="A86" s="3"/>
      <c r="B86" s="3"/>
      <c r="C86" s="3"/>
      <c r="D86" s="3"/>
      <c r="E86" s="3"/>
      <c r="F86" s="3"/>
      <c r="G86" s="3"/>
      <c r="H86" s="3"/>
      <c r="I86" s="3"/>
      <c r="J86" s="3"/>
      <c r="K86" s="3"/>
      <c r="L86" s="3"/>
      <c r="M86" s="3"/>
      <c r="N86" s="3"/>
      <c r="O86" s="3"/>
      <c r="P86" s="3"/>
      <c r="Q86" s="3"/>
      <c r="R86" s="4"/>
      <c r="S86" s="4"/>
      <c r="T86" s="4"/>
      <c r="U86" s="4"/>
      <c r="V86" s="4"/>
      <c r="W86" s="4"/>
      <c r="X86" s="4"/>
      <c r="Y86" s="4"/>
      <c r="Z86" s="4"/>
    </row>
    <row r="87" spans="1:26" ht="15.75" customHeight="1">
      <c r="A87" s="3"/>
      <c r="B87" s="3"/>
      <c r="C87" s="3"/>
      <c r="D87" s="3"/>
      <c r="E87" s="3"/>
      <c r="F87" s="3"/>
      <c r="G87" s="3"/>
      <c r="H87" s="3"/>
      <c r="I87" s="3"/>
      <c r="J87" s="3"/>
      <c r="K87" s="3"/>
      <c r="L87" s="3"/>
      <c r="M87" s="3"/>
      <c r="N87" s="3"/>
      <c r="O87" s="3"/>
      <c r="P87" s="3"/>
      <c r="Q87" s="3"/>
      <c r="R87" s="4"/>
      <c r="S87" s="4"/>
      <c r="T87" s="4"/>
      <c r="U87" s="4"/>
      <c r="V87" s="4"/>
      <c r="W87" s="4"/>
      <c r="X87" s="4"/>
      <c r="Y87" s="4"/>
      <c r="Z87" s="4"/>
    </row>
    <row r="88" spans="1:26" ht="15.75" customHeight="1">
      <c r="A88" s="3"/>
      <c r="B88" s="3"/>
      <c r="C88" s="3"/>
      <c r="D88" s="3"/>
      <c r="E88" s="3"/>
      <c r="F88" s="3"/>
      <c r="G88" s="3"/>
      <c r="H88" s="3"/>
      <c r="I88" s="3"/>
      <c r="J88" s="3"/>
      <c r="K88" s="3"/>
      <c r="L88" s="3"/>
      <c r="M88" s="3"/>
      <c r="N88" s="3"/>
      <c r="O88" s="3"/>
      <c r="P88" s="3"/>
      <c r="Q88" s="3"/>
      <c r="R88" s="4"/>
      <c r="S88" s="4"/>
      <c r="T88" s="4"/>
      <c r="U88" s="4"/>
      <c r="V88" s="4"/>
      <c r="W88" s="4"/>
      <c r="X88" s="4"/>
      <c r="Y88" s="4"/>
      <c r="Z88" s="4"/>
    </row>
    <row r="89" spans="1:26" ht="15.75" customHeight="1">
      <c r="A89" s="3"/>
      <c r="B89" s="3"/>
      <c r="C89" s="3"/>
      <c r="D89" s="3"/>
      <c r="E89" s="3"/>
      <c r="F89" s="3"/>
      <c r="G89" s="3"/>
      <c r="H89" s="3"/>
      <c r="I89" s="3"/>
      <c r="J89" s="3"/>
      <c r="K89" s="3"/>
      <c r="L89" s="3"/>
      <c r="M89" s="3"/>
      <c r="N89" s="3"/>
      <c r="O89" s="3"/>
      <c r="P89" s="3"/>
      <c r="Q89" s="3"/>
      <c r="R89" s="4"/>
      <c r="S89" s="4"/>
      <c r="T89" s="4"/>
      <c r="U89" s="4"/>
      <c r="V89" s="4"/>
      <c r="W89" s="4"/>
      <c r="X89" s="4"/>
      <c r="Y89" s="4"/>
      <c r="Z89" s="4"/>
    </row>
    <row r="90" spans="1:26" ht="15.75" customHeight="1">
      <c r="A90" s="3"/>
      <c r="B90" s="3"/>
      <c r="C90" s="3"/>
      <c r="D90" s="3"/>
      <c r="E90" s="3"/>
      <c r="F90" s="3"/>
      <c r="G90" s="3"/>
      <c r="H90" s="3"/>
      <c r="I90" s="3"/>
      <c r="J90" s="3"/>
      <c r="K90" s="3"/>
      <c r="L90" s="3"/>
      <c r="M90" s="3"/>
      <c r="N90" s="3"/>
      <c r="O90" s="3"/>
      <c r="P90" s="3"/>
      <c r="Q90" s="3"/>
      <c r="R90" s="4"/>
      <c r="S90" s="4"/>
      <c r="T90" s="4"/>
      <c r="U90" s="4"/>
      <c r="V90" s="4"/>
      <c r="W90" s="4"/>
      <c r="X90" s="4"/>
      <c r="Y90" s="4"/>
      <c r="Z90" s="4"/>
    </row>
    <row r="91" spans="1:26" ht="15.75" customHeight="1">
      <c r="A91" s="3"/>
      <c r="B91" s="3"/>
      <c r="C91" s="3"/>
      <c r="D91" s="3"/>
      <c r="E91" s="3"/>
      <c r="F91" s="3"/>
      <c r="G91" s="3"/>
      <c r="H91" s="3"/>
      <c r="I91" s="3"/>
      <c r="J91" s="3"/>
      <c r="K91" s="3"/>
      <c r="L91" s="3"/>
      <c r="M91" s="3"/>
      <c r="N91" s="3"/>
      <c r="O91" s="3"/>
      <c r="P91" s="3"/>
      <c r="Q91" s="3"/>
      <c r="R91" s="4"/>
      <c r="S91" s="4"/>
      <c r="T91" s="4"/>
      <c r="U91" s="4"/>
      <c r="V91" s="4"/>
      <c r="W91" s="4"/>
      <c r="X91" s="4"/>
      <c r="Y91" s="4"/>
      <c r="Z91" s="4"/>
    </row>
    <row r="92" spans="1:26" ht="15.75" customHeight="1">
      <c r="A92" s="3"/>
      <c r="B92" s="3"/>
      <c r="C92" s="3"/>
      <c r="D92" s="3"/>
      <c r="E92" s="3"/>
      <c r="F92" s="3"/>
      <c r="G92" s="3"/>
      <c r="H92" s="3"/>
      <c r="I92" s="3"/>
      <c r="J92" s="3"/>
      <c r="K92" s="3"/>
      <c r="L92" s="3"/>
      <c r="M92" s="3"/>
      <c r="N92" s="3"/>
      <c r="O92" s="3"/>
      <c r="P92" s="3"/>
      <c r="Q92" s="3"/>
      <c r="R92" s="4"/>
      <c r="S92" s="4"/>
      <c r="T92" s="4"/>
      <c r="U92" s="4"/>
      <c r="V92" s="4"/>
      <c r="W92" s="4"/>
      <c r="X92" s="4"/>
      <c r="Y92" s="4"/>
      <c r="Z92" s="4"/>
    </row>
    <row r="93" spans="1:26" ht="15.75" customHeight="1">
      <c r="A93" s="3"/>
      <c r="B93" s="3"/>
      <c r="C93" s="3"/>
      <c r="D93" s="3"/>
      <c r="E93" s="3"/>
      <c r="F93" s="3"/>
      <c r="G93" s="3"/>
      <c r="H93" s="3"/>
      <c r="I93" s="3"/>
      <c r="J93" s="3"/>
      <c r="K93" s="3"/>
      <c r="L93" s="3"/>
      <c r="M93" s="3"/>
      <c r="N93" s="3"/>
      <c r="O93" s="3"/>
      <c r="P93" s="3"/>
      <c r="Q93" s="3"/>
      <c r="R93" s="4"/>
      <c r="S93" s="4"/>
      <c r="T93" s="4"/>
      <c r="U93" s="4"/>
      <c r="V93" s="4"/>
      <c r="W93" s="4"/>
      <c r="X93" s="4"/>
      <c r="Y93" s="4"/>
      <c r="Z93" s="4"/>
    </row>
    <row r="94" spans="1:26" ht="15.75" customHeight="1">
      <c r="A94" s="3"/>
      <c r="B94" s="3"/>
      <c r="C94" s="3"/>
      <c r="D94" s="3"/>
      <c r="E94" s="3"/>
      <c r="F94" s="3"/>
      <c r="G94" s="3"/>
      <c r="H94" s="3"/>
      <c r="I94" s="3"/>
      <c r="J94" s="3"/>
      <c r="K94" s="3"/>
      <c r="L94" s="3"/>
      <c r="M94" s="3"/>
      <c r="N94" s="3"/>
      <c r="O94" s="3"/>
      <c r="P94" s="3"/>
      <c r="Q94" s="3"/>
      <c r="R94" s="4"/>
      <c r="S94" s="4"/>
      <c r="T94" s="4"/>
      <c r="U94" s="4"/>
      <c r="V94" s="4"/>
      <c r="W94" s="4"/>
      <c r="X94" s="4"/>
      <c r="Y94" s="4"/>
      <c r="Z94" s="4"/>
    </row>
    <row r="95" spans="1:26" ht="15.75" customHeight="1">
      <c r="A95" s="3"/>
      <c r="B95" s="3"/>
      <c r="C95" s="3"/>
      <c r="D95" s="3"/>
      <c r="E95" s="3"/>
      <c r="F95" s="3"/>
      <c r="G95" s="3"/>
      <c r="H95" s="3"/>
      <c r="I95" s="3"/>
      <c r="J95" s="3"/>
      <c r="K95" s="3"/>
      <c r="L95" s="3"/>
      <c r="M95" s="3"/>
      <c r="N95" s="3"/>
      <c r="O95" s="3"/>
      <c r="P95" s="3"/>
      <c r="Q95" s="3"/>
      <c r="R95" s="4"/>
      <c r="S95" s="4"/>
      <c r="T95" s="4"/>
      <c r="U95" s="4"/>
      <c r="V95" s="4"/>
      <c r="W95" s="4"/>
      <c r="X95" s="4"/>
      <c r="Y95" s="4"/>
      <c r="Z95" s="4"/>
    </row>
    <row r="96" spans="1:26" ht="15.75" customHeight="1">
      <c r="A96" s="3"/>
      <c r="B96" s="3"/>
      <c r="C96" s="3"/>
      <c r="D96" s="3"/>
      <c r="E96" s="3"/>
      <c r="F96" s="3"/>
      <c r="G96" s="3"/>
      <c r="H96" s="3"/>
      <c r="I96" s="3"/>
      <c r="J96" s="3"/>
      <c r="K96" s="3"/>
      <c r="L96" s="3"/>
      <c r="M96" s="3"/>
      <c r="N96" s="3"/>
      <c r="O96" s="3"/>
      <c r="P96" s="3"/>
      <c r="Q96" s="3"/>
      <c r="R96" s="4"/>
      <c r="S96" s="4"/>
      <c r="T96" s="4"/>
      <c r="U96" s="4"/>
      <c r="V96" s="4"/>
      <c r="W96" s="4"/>
      <c r="X96" s="4"/>
      <c r="Y96" s="4"/>
      <c r="Z96" s="4"/>
    </row>
    <row r="97" spans="1:26" ht="15.75" customHeight="1">
      <c r="A97" s="3"/>
      <c r="B97" s="3"/>
      <c r="C97" s="3"/>
      <c r="D97" s="3"/>
      <c r="E97" s="3"/>
      <c r="F97" s="3"/>
      <c r="G97" s="3"/>
      <c r="H97" s="3"/>
      <c r="I97" s="3"/>
      <c r="J97" s="3"/>
      <c r="K97" s="3"/>
      <c r="L97" s="3"/>
      <c r="M97" s="3"/>
      <c r="N97" s="3"/>
      <c r="O97" s="3"/>
      <c r="P97" s="3"/>
      <c r="Q97" s="3"/>
      <c r="R97" s="4"/>
      <c r="S97" s="4"/>
      <c r="T97" s="4"/>
      <c r="U97" s="4"/>
      <c r="V97" s="4"/>
      <c r="W97" s="4"/>
      <c r="X97" s="4"/>
      <c r="Y97" s="4"/>
      <c r="Z97" s="4"/>
    </row>
    <row r="98" spans="1:26" ht="15.75" customHeight="1">
      <c r="A98" s="3"/>
      <c r="B98" s="3"/>
      <c r="C98" s="3"/>
      <c r="D98" s="3"/>
      <c r="E98" s="3"/>
      <c r="F98" s="3"/>
      <c r="G98" s="3"/>
      <c r="H98" s="3"/>
      <c r="I98" s="3"/>
      <c r="J98" s="3"/>
      <c r="K98" s="3"/>
      <c r="L98" s="3"/>
      <c r="M98" s="3"/>
      <c r="N98" s="3"/>
      <c r="O98" s="3"/>
      <c r="P98" s="3"/>
      <c r="Q98" s="3"/>
      <c r="R98" s="4"/>
      <c r="S98" s="4"/>
      <c r="T98" s="4"/>
      <c r="U98" s="4"/>
      <c r="V98" s="4"/>
      <c r="W98" s="4"/>
      <c r="X98" s="4"/>
      <c r="Y98" s="4"/>
      <c r="Z98" s="4"/>
    </row>
    <row r="99" spans="1:26" ht="15.75" customHeight="1">
      <c r="A99" s="3"/>
      <c r="B99" s="3"/>
      <c r="C99" s="3"/>
      <c r="D99" s="3"/>
      <c r="E99" s="3"/>
      <c r="F99" s="3"/>
      <c r="G99" s="3"/>
      <c r="H99" s="3"/>
      <c r="I99" s="3"/>
      <c r="J99" s="3"/>
      <c r="K99" s="3"/>
      <c r="L99" s="3"/>
      <c r="M99" s="3"/>
      <c r="N99" s="3"/>
      <c r="O99" s="3"/>
      <c r="P99" s="3"/>
      <c r="Q99" s="3"/>
      <c r="R99" s="4"/>
      <c r="S99" s="4"/>
      <c r="T99" s="4"/>
      <c r="U99" s="4"/>
      <c r="V99" s="4"/>
      <c r="W99" s="4"/>
      <c r="X99" s="4"/>
      <c r="Y99" s="4"/>
      <c r="Z99" s="4"/>
    </row>
    <row r="100" spans="1:26" ht="15.75" customHeight="1">
      <c r="A100" s="3"/>
      <c r="B100" s="3"/>
      <c r="C100" s="3"/>
      <c r="D100" s="3"/>
      <c r="E100" s="3"/>
      <c r="F100" s="3"/>
      <c r="G100" s="3"/>
      <c r="H100" s="3"/>
      <c r="I100" s="3"/>
      <c r="J100" s="3"/>
      <c r="K100" s="3"/>
      <c r="L100" s="3"/>
      <c r="M100" s="3"/>
      <c r="N100" s="3"/>
      <c r="O100" s="3"/>
      <c r="P100" s="3"/>
      <c r="Q100" s="3"/>
      <c r="R100" s="4"/>
      <c r="S100" s="4"/>
      <c r="T100" s="4"/>
      <c r="U100" s="4"/>
      <c r="V100" s="4"/>
      <c r="W100" s="4"/>
      <c r="X100" s="4"/>
      <c r="Y100" s="4"/>
      <c r="Z100" s="4"/>
    </row>
    <row r="101" spans="1:26" ht="15.75" customHeight="1">
      <c r="A101" s="3"/>
      <c r="B101" s="3"/>
      <c r="C101" s="3"/>
      <c r="D101" s="3"/>
      <c r="E101" s="3"/>
      <c r="F101" s="3"/>
      <c r="G101" s="3"/>
      <c r="H101" s="3"/>
      <c r="I101" s="3"/>
      <c r="J101" s="3"/>
      <c r="K101" s="3"/>
      <c r="L101" s="3"/>
      <c r="M101" s="3"/>
      <c r="N101" s="3"/>
      <c r="O101" s="3"/>
      <c r="P101" s="3"/>
      <c r="Q101" s="3"/>
      <c r="R101" s="4"/>
      <c r="S101" s="4"/>
      <c r="T101" s="4"/>
      <c r="U101" s="4"/>
      <c r="V101" s="4"/>
      <c r="W101" s="4"/>
      <c r="X101" s="4"/>
      <c r="Y101" s="4"/>
      <c r="Z101" s="4"/>
    </row>
    <row r="102" spans="1:26" ht="15.75" customHeight="1">
      <c r="A102" s="3"/>
      <c r="B102" s="3"/>
      <c r="C102" s="3"/>
      <c r="D102" s="3"/>
      <c r="E102" s="3"/>
      <c r="F102" s="3"/>
      <c r="G102" s="3"/>
      <c r="H102" s="3"/>
      <c r="I102" s="3"/>
      <c r="J102" s="3"/>
      <c r="K102" s="3"/>
      <c r="L102" s="3"/>
      <c r="M102" s="3"/>
      <c r="N102" s="3"/>
      <c r="O102" s="3"/>
      <c r="P102" s="3"/>
      <c r="Q102" s="3"/>
      <c r="R102" s="4"/>
      <c r="S102" s="4"/>
      <c r="T102" s="4"/>
      <c r="U102" s="4"/>
      <c r="V102" s="4"/>
      <c r="W102" s="4"/>
      <c r="X102" s="4"/>
      <c r="Y102" s="4"/>
      <c r="Z102" s="4"/>
    </row>
    <row r="103" spans="1:26" ht="15.75" customHeight="1">
      <c r="A103" s="3"/>
      <c r="B103" s="3"/>
      <c r="C103" s="3"/>
      <c r="D103" s="3"/>
      <c r="E103" s="3"/>
      <c r="F103" s="3"/>
      <c r="G103" s="3"/>
      <c r="H103" s="3"/>
      <c r="I103" s="3"/>
      <c r="J103" s="3"/>
      <c r="K103" s="3"/>
      <c r="L103" s="3"/>
      <c r="M103" s="3"/>
      <c r="N103" s="3"/>
      <c r="O103" s="3"/>
      <c r="P103" s="3"/>
      <c r="Q103" s="3"/>
      <c r="R103" s="4"/>
      <c r="S103" s="4"/>
      <c r="T103" s="4"/>
      <c r="U103" s="4"/>
      <c r="V103" s="4"/>
      <c r="W103" s="4"/>
      <c r="X103" s="4"/>
      <c r="Y103" s="4"/>
      <c r="Z103" s="4"/>
    </row>
    <row r="104" spans="1:26" ht="15.75" customHeight="1">
      <c r="A104" s="3"/>
      <c r="B104" s="3"/>
      <c r="C104" s="3"/>
      <c r="D104" s="3"/>
      <c r="E104" s="3"/>
      <c r="F104" s="3"/>
      <c r="G104" s="3"/>
      <c r="H104" s="3"/>
      <c r="I104" s="3"/>
      <c r="J104" s="3"/>
      <c r="K104" s="3"/>
      <c r="L104" s="3"/>
      <c r="M104" s="3"/>
      <c r="N104" s="3"/>
      <c r="O104" s="3"/>
      <c r="P104" s="3"/>
      <c r="Q104" s="3"/>
      <c r="R104" s="4"/>
      <c r="S104" s="4"/>
      <c r="T104" s="4"/>
      <c r="U104" s="4"/>
      <c r="V104" s="4"/>
      <c r="W104" s="4"/>
      <c r="X104" s="4"/>
      <c r="Y104" s="4"/>
      <c r="Z104" s="4"/>
    </row>
    <row r="105" spans="1:26" ht="15.75" customHeight="1">
      <c r="A105" s="4"/>
      <c r="B105" s="38"/>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38"/>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38"/>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38"/>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38"/>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38"/>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38"/>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38"/>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38"/>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38"/>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38"/>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38"/>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38"/>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38"/>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38"/>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38"/>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38"/>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38"/>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38"/>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38"/>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38"/>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38"/>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38"/>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38"/>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38"/>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38"/>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38"/>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38"/>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38"/>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38"/>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38"/>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38"/>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38"/>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38"/>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38"/>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38"/>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38"/>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38"/>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38"/>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38"/>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38"/>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38"/>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38"/>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38"/>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38"/>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38"/>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38"/>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38"/>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38"/>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38"/>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38"/>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38"/>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38"/>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38"/>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38"/>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38"/>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38"/>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38"/>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38"/>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38"/>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38"/>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38"/>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38"/>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38"/>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38"/>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38"/>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38"/>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38"/>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38"/>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38"/>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38"/>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38"/>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38"/>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38"/>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38"/>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38"/>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38"/>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38"/>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38"/>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38"/>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38"/>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38"/>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38"/>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38"/>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38"/>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38"/>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38"/>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38"/>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38"/>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38"/>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38"/>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38"/>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38"/>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38"/>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38"/>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38"/>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38"/>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38"/>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38"/>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38"/>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38"/>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38"/>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38"/>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38"/>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38"/>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38"/>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38"/>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38"/>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38"/>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38"/>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38"/>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38"/>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38"/>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38"/>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38"/>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38"/>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38"/>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38"/>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38"/>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38"/>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38"/>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38"/>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38"/>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38"/>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38"/>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38"/>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38"/>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38"/>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38"/>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38"/>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38"/>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38"/>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38"/>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38"/>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38"/>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38"/>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38"/>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38"/>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38"/>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38"/>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38"/>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38"/>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38"/>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38"/>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38"/>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38"/>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38"/>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38"/>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38"/>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38"/>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38"/>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38"/>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38"/>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38"/>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38"/>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38"/>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38"/>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38"/>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38"/>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38"/>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38"/>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38"/>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38"/>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38"/>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38"/>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38"/>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38"/>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38"/>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38"/>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38"/>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38"/>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38"/>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38"/>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38"/>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38"/>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38"/>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38"/>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38"/>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38"/>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38"/>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38"/>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38"/>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38"/>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38"/>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38"/>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38"/>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38"/>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38"/>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38"/>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38"/>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38"/>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38"/>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38"/>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38"/>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38"/>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38"/>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38"/>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38"/>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38"/>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38"/>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38"/>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38"/>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38"/>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38"/>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38"/>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38"/>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38"/>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38"/>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38"/>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38"/>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38"/>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38"/>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38"/>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38"/>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38"/>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38"/>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38"/>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38"/>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38"/>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38"/>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38"/>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38"/>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38"/>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38"/>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38"/>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38"/>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38"/>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38"/>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38"/>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38"/>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38"/>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38"/>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38"/>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38"/>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38"/>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38"/>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38"/>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38"/>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38"/>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38"/>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38"/>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38"/>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38"/>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38"/>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38"/>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38"/>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38"/>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38"/>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38"/>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38"/>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38"/>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38"/>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38"/>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38"/>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38"/>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38"/>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38"/>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38"/>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38"/>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38"/>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38"/>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38"/>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38"/>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38"/>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38"/>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38"/>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38"/>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38"/>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38"/>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38"/>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38"/>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38"/>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38"/>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38"/>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38"/>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38"/>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38"/>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38"/>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38"/>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38"/>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38"/>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38"/>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38"/>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38"/>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38"/>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38"/>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38"/>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38"/>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38"/>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38"/>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38"/>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38"/>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38"/>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38"/>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38"/>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38"/>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38"/>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38"/>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38"/>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38"/>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38"/>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38"/>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38"/>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38"/>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38"/>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38"/>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38"/>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38"/>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38"/>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38"/>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38"/>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38"/>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38"/>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38"/>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38"/>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38"/>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38"/>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38"/>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38"/>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38"/>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38"/>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38"/>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38"/>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38"/>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38"/>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38"/>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38"/>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38"/>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38"/>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38"/>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38"/>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38"/>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38"/>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38"/>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38"/>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38"/>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38"/>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38"/>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38"/>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38"/>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38"/>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38"/>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38"/>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38"/>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38"/>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38"/>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38"/>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38"/>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38"/>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38"/>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38"/>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38"/>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38"/>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38"/>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38"/>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38"/>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38"/>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38"/>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38"/>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38"/>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38"/>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38"/>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38"/>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38"/>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38"/>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38"/>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38"/>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38"/>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38"/>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38"/>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38"/>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38"/>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38"/>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38"/>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38"/>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38"/>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38"/>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38"/>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38"/>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38"/>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38"/>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38"/>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38"/>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38"/>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38"/>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38"/>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38"/>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38"/>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38"/>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38"/>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38"/>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38"/>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38"/>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38"/>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38"/>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38"/>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38"/>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38"/>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38"/>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38"/>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38"/>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38"/>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38"/>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38"/>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38"/>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38"/>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38"/>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38"/>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38"/>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38"/>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38"/>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38"/>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38"/>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38"/>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38"/>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38"/>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38"/>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38"/>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38"/>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38"/>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38"/>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38"/>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38"/>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38"/>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38"/>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38"/>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38"/>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38"/>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38"/>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38"/>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38"/>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38"/>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38"/>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38"/>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38"/>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38"/>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38"/>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38"/>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38"/>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38"/>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38"/>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38"/>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38"/>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38"/>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38"/>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38"/>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38"/>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38"/>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38"/>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38"/>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38"/>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38"/>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38"/>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38"/>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38"/>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38"/>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38"/>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38"/>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38"/>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38"/>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38"/>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38"/>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38"/>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38"/>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38"/>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38"/>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38"/>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38"/>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38"/>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38"/>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38"/>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38"/>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38"/>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38"/>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38"/>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38"/>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38"/>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38"/>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38"/>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38"/>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38"/>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38"/>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38"/>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38"/>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38"/>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38"/>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38"/>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38"/>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38"/>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38"/>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38"/>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38"/>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38"/>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38"/>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38"/>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38"/>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38"/>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38"/>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38"/>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38"/>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38"/>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38"/>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38"/>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38"/>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38"/>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38"/>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38"/>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38"/>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38"/>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38"/>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38"/>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38"/>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38"/>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38"/>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38"/>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38"/>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38"/>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38"/>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38"/>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38"/>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38"/>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38"/>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38"/>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38"/>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38"/>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38"/>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38"/>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38"/>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38"/>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38"/>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38"/>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38"/>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38"/>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38"/>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38"/>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38"/>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38"/>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38"/>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38"/>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38"/>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38"/>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38"/>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38"/>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38"/>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38"/>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38"/>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38"/>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38"/>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38"/>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38"/>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38"/>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38"/>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38"/>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38"/>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38"/>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38"/>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38"/>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38"/>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38"/>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38"/>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38"/>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38"/>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38"/>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38"/>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38"/>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38"/>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38"/>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38"/>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38"/>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38"/>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38"/>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38"/>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38"/>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38"/>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38"/>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38"/>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38"/>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38"/>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38"/>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38"/>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38"/>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38"/>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38"/>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38"/>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38"/>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38"/>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38"/>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38"/>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38"/>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38"/>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38"/>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38"/>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38"/>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38"/>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38"/>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38"/>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38"/>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38"/>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38"/>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38"/>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38"/>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38"/>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38"/>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38"/>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38"/>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38"/>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38"/>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38"/>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38"/>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38"/>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38"/>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38"/>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38"/>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38"/>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38"/>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38"/>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38"/>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38"/>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38"/>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38"/>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38"/>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38"/>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38"/>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38"/>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38"/>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38"/>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38"/>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38"/>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38"/>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38"/>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38"/>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38"/>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38"/>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38"/>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38"/>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38"/>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38"/>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38"/>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38"/>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38"/>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38"/>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38"/>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38"/>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38"/>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38"/>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38"/>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38"/>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38"/>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38"/>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38"/>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38"/>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38"/>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38"/>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38"/>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38"/>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38"/>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38"/>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38"/>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38"/>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38"/>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38"/>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38"/>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38"/>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38"/>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38"/>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38"/>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38"/>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38"/>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38"/>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38"/>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38"/>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38"/>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38"/>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38"/>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38"/>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38"/>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38"/>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38"/>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38"/>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38"/>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38"/>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38"/>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38"/>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38"/>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38"/>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38"/>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38"/>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38"/>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38"/>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38"/>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38"/>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38"/>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38"/>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38"/>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38"/>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38"/>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38"/>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38"/>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38"/>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38"/>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38"/>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38"/>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38"/>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38"/>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38"/>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38"/>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38"/>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38"/>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38"/>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38"/>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38"/>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38"/>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38"/>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38"/>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38"/>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38"/>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38"/>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38"/>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38"/>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38"/>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38"/>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38"/>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38"/>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38"/>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38"/>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38"/>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38"/>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38"/>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38"/>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38"/>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38"/>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38"/>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38"/>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38"/>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38"/>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38"/>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38"/>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38"/>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38"/>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38"/>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38"/>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38"/>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38"/>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38"/>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38"/>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38"/>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38"/>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38"/>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38"/>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38"/>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38"/>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38"/>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38"/>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38"/>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38"/>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38"/>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38"/>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38"/>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38"/>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38"/>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38"/>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38"/>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38"/>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38"/>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38"/>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38"/>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38"/>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38"/>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38"/>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38"/>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38"/>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38"/>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38"/>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38"/>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38"/>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38"/>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38"/>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38"/>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38"/>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38"/>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38"/>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38"/>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38"/>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38"/>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38"/>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38"/>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38"/>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38"/>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38"/>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38"/>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38"/>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38"/>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38"/>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38"/>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38"/>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38"/>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38"/>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38"/>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38"/>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38"/>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38"/>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38"/>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38"/>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38"/>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38"/>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38"/>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38"/>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38"/>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38"/>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38"/>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38"/>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38"/>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38"/>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38"/>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38"/>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38"/>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38"/>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38"/>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38"/>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38"/>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38"/>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38"/>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38"/>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38"/>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38"/>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38"/>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38"/>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38"/>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38"/>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38"/>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38"/>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38"/>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38"/>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38"/>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38"/>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38"/>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38"/>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38"/>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38"/>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38"/>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38"/>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38"/>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38"/>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38"/>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38"/>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38"/>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38"/>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38"/>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38"/>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38"/>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38"/>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38"/>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38"/>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38"/>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38"/>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38"/>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38"/>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38"/>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38"/>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38"/>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38"/>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38"/>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38"/>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38"/>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38"/>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38"/>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38"/>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38"/>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38"/>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38"/>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38"/>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38"/>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38"/>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38"/>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38"/>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38"/>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38"/>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38"/>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38"/>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38"/>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38"/>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38"/>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38"/>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38"/>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38"/>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38"/>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38"/>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38"/>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38"/>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38"/>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38"/>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38"/>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38"/>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38"/>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38"/>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38"/>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9">
    <mergeCell ref="A51:B51"/>
    <mergeCell ref="A57:B57"/>
    <mergeCell ref="A7:B7"/>
    <mergeCell ref="A8:B14"/>
    <mergeCell ref="A15:B16"/>
    <mergeCell ref="A18:B18"/>
    <mergeCell ref="A40:B40"/>
    <mergeCell ref="A46:B46"/>
    <mergeCell ref="A47:B47"/>
  </mergeCells>
  <dataValidations count="2">
    <dataValidation type="list" allowBlank="1" showErrorMessage="1" sqref="B20" xr:uid="{00000000-0002-0000-0000-000000000000}">
      <formula1>"Autoentreprise,EIRL,EURL,SARL,SASU,SNC,SA,SAS"</formula1>
    </dataValidation>
    <dataValidation type="list" allowBlank="1" showErrorMessage="1" sqref="B58 B60 B62" xr:uid="{00000000-0002-0000-0000-000001000000}">
      <formula1>"Oui,Non"</formula1>
    </dataValidation>
  </dataValidations>
  <hyperlinks>
    <hyperlink ref="B2" r:id="rId1" xr:uid="{00000000-0004-0000-0000-000000000000}"/>
    <hyperlink ref="B4" r:id="rId2" xr:uid="{00000000-0004-0000-0000-000001000000}"/>
    <hyperlink ref="A15" r:id="rId3" xr:uid="{00000000-0004-0000-0000-000002000000}"/>
    <hyperlink ref="B30" r:id="rId4" xr:uid="{00000000-0004-0000-0000-000003000000}"/>
    <hyperlink ref="B32" r:id="rId5" xr:uid="{00000000-0004-0000-0000-000004000000}"/>
    <hyperlink ref="B35" r:id="rId6" xr:uid="{00000000-0004-0000-0000-000005000000}"/>
    <hyperlink ref="A47" r:id="rId7" xr:uid="{00000000-0004-0000-0000-000006000000}"/>
  </hyperlinks>
  <pageMargins left="0.7" right="0.7" top="0.75" bottom="0.75" header="0" footer="0"/>
  <pageSetup paperSize="9" scale="60" orientation="portrait"/>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baseColWidth="10" defaultColWidth="11.28515625" defaultRowHeight="15" customHeight="1"/>
  <cols>
    <col min="1" max="1" width="5.7109375" customWidth="1"/>
    <col min="2" max="2" width="14.42578125" customWidth="1"/>
    <col min="3" max="3" width="12.28515625" customWidth="1"/>
    <col min="4" max="4" width="13.7109375" customWidth="1"/>
    <col min="5" max="7" width="10.5703125" customWidth="1"/>
    <col min="8" max="11" width="13" customWidth="1"/>
    <col min="12" max="12" width="16" customWidth="1"/>
    <col min="13" max="26" width="10.5703125" customWidth="1"/>
  </cols>
  <sheetData>
    <row r="1" spans="1:26" ht="33" customHeight="1">
      <c r="A1" s="39"/>
      <c r="B1" s="176" t="str">
        <f>'QuickBooks - Intro'!B19</f>
        <v>Mon entreprise SAS</v>
      </c>
      <c r="C1" s="177"/>
      <c r="D1" s="178"/>
      <c r="E1" s="40"/>
      <c r="F1" s="40"/>
      <c r="G1" s="40"/>
      <c r="H1" s="41"/>
      <c r="I1" s="42"/>
      <c r="J1" s="42"/>
      <c r="K1" s="42"/>
      <c r="L1" s="43"/>
      <c r="M1" s="44"/>
      <c r="N1" s="44"/>
      <c r="O1" s="44"/>
      <c r="P1" s="44"/>
      <c r="Q1" s="44"/>
      <c r="R1" s="44"/>
      <c r="S1" s="44"/>
      <c r="T1" s="44"/>
      <c r="U1" s="44"/>
      <c r="V1" s="44"/>
      <c r="W1" s="44"/>
      <c r="X1" s="44"/>
      <c r="Y1" s="44"/>
      <c r="Z1" s="44"/>
    </row>
    <row r="2" spans="1:26" ht="21.75" customHeight="1">
      <c r="A2" s="45"/>
      <c r="B2" s="164"/>
      <c r="C2" s="165"/>
      <c r="D2" s="166"/>
      <c r="E2" s="46"/>
      <c r="F2" s="46"/>
      <c r="G2" s="46"/>
      <c r="H2" s="179" t="s">
        <v>63</v>
      </c>
      <c r="I2" s="162"/>
      <c r="J2" s="162"/>
      <c r="K2" s="162"/>
      <c r="L2" s="47"/>
      <c r="M2" s="44"/>
      <c r="N2" s="44"/>
      <c r="O2" s="44"/>
      <c r="P2" s="44"/>
      <c r="Q2" s="44"/>
      <c r="R2" s="44"/>
      <c r="S2" s="44"/>
      <c r="T2" s="44"/>
      <c r="U2" s="44"/>
      <c r="V2" s="44"/>
      <c r="W2" s="44"/>
      <c r="X2" s="44"/>
      <c r="Y2" s="44"/>
      <c r="Z2" s="44"/>
    </row>
    <row r="3" spans="1:26" ht="18">
      <c r="A3" s="48"/>
      <c r="B3" s="49" t="str">
        <f>'QuickBooks - Intro'!B22</f>
        <v>Mon Entreprise</v>
      </c>
      <c r="C3" s="49"/>
      <c r="D3" s="50"/>
      <c r="E3" s="50"/>
      <c r="F3" s="50"/>
      <c r="G3" s="51"/>
      <c r="H3" s="180" t="s">
        <v>64</v>
      </c>
      <c r="I3" s="181"/>
      <c r="J3" s="182" t="str">
        <f ca="1">YEAR(TODAY())&amp;"-"&amp;MONTH(TODAY())&amp;"-"&amp;DAY(TODAY())&amp;"-"&amp;'QuickBooks - Intro'!B34</f>
        <v>2020-7-29-1</v>
      </c>
      <c r="K3" s="181"/>
      <c r="L3" s="47"/>
      <c r="M3" s="44"/>
      <c r="N3" s="44"/>
      <c r="O3" s="44"/>
      <c r="P3" s="44"/>
      <c r="Q3" s="44"/>
      <c r="R3" s="44"/>
      <c r="S3" s="44"/>
      <c r="T3" s="44"/>
      <c r="U3" s="44"/>
      <c r="V3" s="44"/>
      <c r="W3" s="44"/>
      <c r="X3" s="44"/>
      <c r="Y3" s="44"/>
      <c r="Z3" s="44"/>
    </row>
    <row r="4" spans="1:26" ht="18">
      <c r="A4" s="48"/>
      <c r="B4" s="183" t="str">
        <f>'QuickBooks - Intro'!B27</f>
        <v>7, rue de la Paix</v>
      </c>
      <c r="C4" s="159"/>
      <c r="D4" s="50"/>
      <c r="E4" s="50"/>
      <c r="F4" s="50"/>
      <c r="G4" s="51"/>
      <c r="H4" s="180" t="s">
        <v>65</v>
      </c>
      <c r="I4" s="181"/>
      <c r="J4" s="184">
        <f ca="1">TODAY()</f>
        <v>44041</v>
      </c>
      <c r="K4" s="181"/>
      <c r="L4" s="47"/>
      <c r="M4" s="44"/>
      <c r="N4" s="44"/>
      <c r="O4" s="44"/>
      <c r="P4" s="44"/>
      <c r="Q4" s="44"/>
      <c r="R4" s="44"/>
      <c r="S4" s="44"/>
      <c r="T4" s="44"/>
      <c r="U4" s="44"/>
      <c r="V4" s="44"/>
      <c r="W4" s="44"/>
      <c r="X4" s="44"/>
      <c r="Y4" s="44"/>
      <c r="Z4" s="44"/>
    </row>
    <row r="5" spans="1:26" ht="18">
      <c r="A5" s="48"/>
      <c r="B5" s="183" t="str">
        <f>IF('QuickBooks - Intro'!B28="",'QuickBooks - Intro'!B29,'QuickBooks - Intro'!B28)</f>
        <v>Immeuble Opéra</v>
      </c>
      <c r="C5" s="159"/>
      <c r="D5" s="52"/>
      <c r="E5" s="50"/>
      <c r="F5" s="50"/>
      <c r="G5" s="50"/>
      <c r="H5" s="53"/>
      <c r="I5" s="54"/>
      <c r="J5" s="54"/>
      <c r="K5" s="54"/>
      <c r="L5" s="55"/>
      <c r="M5" s="44"/>
      <c r="N5" s="44"/>
      <c r="O5" s="44"/>
      <c r="P5" s="44"/>
      <c r="Q5" s="44"/>
      <c r="R5" s="44"/>
      <c r="S5" s="44"/>
      <c r="T5" s="44"/>
      <c r="U5" s="44"/>
      <c r="V5" s="44"/>
      <c r="W5" s="44"/>
      <c r="X5" s="44"/>
      <c r="Y5" s="44"/>
      <c r="Z5" s="44"/>
    </row>
    <row r="6" spans="1:26" ht="18">
      <c r="A6" s="48"/>
      <c r="B6" s="183" t="str">
        <f>IF('QuickBooks - Intro'!B28="","",'QuickBooks - Intro'!B29)</f>
        <v>75 003 Paris</v>
      </c>
      <c r="C6" s="159"/>
      <c r="D6" s="50"/>
      <c r="E6" s="50"/>
      <c r="F6" s="50"/>
      <c r="G6" s="50"/>
      <c r="H6" s="50"/>
      <c r="I6" s="50"/>
      <c r="J6" s="50"/>
      <c r="K6" s="50"/>
      <c r="L6" s="56"/>
      <c r="M6" s="44"/>
      <c r="N6" s="44"/>
      <c r="O6" s="44"/>
      <c r="P6" s="44"/>
      <c r="Q6" s="44"/>
      <c r="R6" s="44"/>
      <c r="S6" s="44"/>
      <c r="T6" s="44"/>
      <c r="U6" s="44"/>
      <c r="V6" s="44"/>
      <c r="W6" s="44"/>
      <c r="X6" s="44"/>
      <c r="Y6" s="44"/>
      <c r="Z6" s="44"/>
    </row>
    <row r="7" spans="1:26" ht="18">
      <c r="A7" s="57"/>
      <c r="B7" s="58" t="str">
        <f>'QuickBooks - Intro'!B30</f>
        <v>contact@mon-entreprise.com</v>
      </c>
      <c r="C7" s="49"/>
      <c r="D7" s="49"/>
      <c r="E7" s="50"/>
      <c r="F7" s="185" t="s">
        <v>66</v>
      </c>
      <c r="G7" s="158"/>
      <c r="H7" s="159"/>
      <c r="I7" s="186"/>
      <c r="J7" s="158"/>
      <c r="K7" s="159"/>
      <c r="L7" s="56"/>
      <c r="M7" s="44"/>
      <c r="N7" s="44"/>
      <c r="O7" s="44"/>
      <c r="P7" s="44"/>
      <c r="Q7" s="44"/>
      <c r="R7" s="44"/>
      <c r="S7" s="44"/>
      <c r="T7" s="44"/>
      <c r="U7" s="44"/>
      <c r="V7" s="44"/>
      <c r="W7" s="44"/>
      <c r="X7" s="44"/>
      <c r="Y7" s="44"/>
      <c r="Z7" s="44"/>
    </row>
    <row r="8" spans="1:26" ht="15.75" customHeight="1">
      <c r="A8" s="59"/>
      <c r="B8" s="183" t="str">
        <f>'QuickBooks - Intro'!B31</f>
        <v>01 23 45 67 89</v>
      </c>
      <c r="C8" s="159"/>
      <c r="D8" s="44"/>
      <c r="E8" s="50"/>
      <c r="F8" s="50"/>
      <c r="G8" s="188" t="s">
        <v>67</v>
      </c>
      <c r="H8" s="159"/>
      <c r="I8" s="187"/>
      <c r="J8" s="158"/>
      <c r="K8" s="159"/>
      <c r="L8" s="56"/>
      <c r="M8" s="44"/>
      <c r="N8" s="44"/>
      <c r="O8" s="60"/>
      <c r="P8" s="44"/>
      <c r="Q8" s="44"/>
      <c r="R8" s="44"/>
      <c r="S8" s="44"/>
      <c r="T8" s="44"/>
      <c r="U8" s="44"/>
      <c r="V8" s="44"/>
      <c r="W8" s="44"/>
      <c r="X8" s="44"/>
      <c r="Y8" s="44"/>
      <c r="Z8" s="44"/>
    </row>
    <row r="9" spans="1:26" ht="18">
      <c r="A9" s="189"/>
      <c r="B9" s="159"/>
      <c r="C9" s="61"/>
      <c r="D9" s="61"/>
      <c r="E9" s="50"/>
      <c r="F9" s="50"/>
      <c r="G9" s="188" t="s">
        <v>68</v>
      </c>
      <c r="H9" s="159"/>
      <c r="I9" s="187"/>
      <c r="J9" s="158"/>
      <c r="K9" s="159"/>
      <c r="L9" s="56"/>
      <c r="M9" s="44"/>
      <c r="N9" s="44"/>
      <c r="O9" s="44"/>
      <c r="P9" s="44"/>
      <c r="Q9" s="44"/>
      <c r="R9" s="44"/>
      <c r="S9" s="44"/>
      <c r="T9" s="44"/>
      <c r="U9" s="44"/>
      <c r="V9" s="44"/>
      <c r="W9" s="44"/>
      <c r="X9" s="44"/>
      <c r="Y9" s="44"/>
      <c r="Z9" s="44"/>
    </row>
    <row r="10" spans="1:26" ht="18">
      <c r="A10" s="189"/>
      <c r="B10" s="159"/>
      <c r="C10" s="61"/>
      <c r="D10" s="61"/>
      <c r="E10" s="50"/>
      <c r="F10" s="50"/>
      <c r="G10" s="188" t="s">
        <v>69</v>
      </c>
      <c r="H10" s="159"/>
      <c r="I10" s="187"/>
      <c r="J10" s="158"/>
      <c r="K10" s="159"/>
      <c r="L10" s="56"/>
      <c r="M10" s="44"/>
      <c r="N10" s="44"/>
      <c r="O10" s="44"/>
      <c r="P10" s="44"/>
      <c r="Q10" s="44"/>
      <c r="R10" s="44"/>
      <c r="S10" s="44"/>
      <c r="T10" s="44"/>
      <c r="U10" s="44"/>
      <c r="V10" s="44"/>
      <c r="W10" s="44"/>
      <c r="X10" s="44"/>
      <c r="Y10" s="44"/>
      <c r="Z10" s="44"/>
    </row>
    <row r="11" spans="1:26" ht="18">
      <c r="A11" s="189"/>
      <c r="B11" s="159"/>
      <c r="C11" s="61"/>
      <c r="D11" s="61"/>
      <c r="E11" s="50"/>
      <c r="F11" s="50"/>
      <c r="G11" s="188" t="s">
        <v>70</v>
      </c>
      <c r="H11" s="159"/>
      <c r="I11" s="187"/>
      <c r="J11" s="158"/>
      <c r="K11" s="159"/>
      <c r="L11" s="56"/>
      <c r="M11" s="44"/>
      <c r="N11" s="44"/>
      <c r="O11" s="44"/>
      <c r="P11" s="44"/>
      <c r="Q11" s="44"/>
      <c r="R11" s="44"/>
      <c r="S11" s="44"/>
      <c r="T11" s="44"/>
      <c r="U11" s="44"/>
      <c r="V11" s="44"/>
      <c r="W11" s="44"/>
      <c r="X11" s="44"/>
      <c r="Y11" s="44"/>
      <c r="Z11" s="44"/>
    </row>
    <row r="12" spans="1:26" ht="18">
      <c r="A12" s="189"/>
      <c r="B12" s="159"/>
      <c r="C12" s="61"/>
      <c r="D12" s="61"/>
      <c r="E12" s="49"/>
      <c r="F12" s="50"/>
      <c r="G12" s="188" t="s">
        <v>71</v>
      </c>
      <c r="H12" s="159"/>
      <c r="I12" s="62"/>
      <c r="J12" s="63"/>
      <c r="K12" s="63"/>
      <c r="L12" s="56"/>
      <c r="M12" s="44"/>
      <c r="N12" s="44"/>
      <c r="O12" s="44"/>
      <c r="P12" s="44"/>
      <c r="Q12" s="44"/>
      <c r="R12" s="44"/>
      <c r="S12" s="44"/>
      <c r="T12" s="44"/>
      <c r="U12" s="44"/>
      <c r="V12" s="44"/>
      <c r="W12" s="44"/>
      <c r="X12" s="44"/>
      <c r="Y12" s="44"/>
      <c r="Z12" s="44"/>
    </row>
    <row r="13" spans="1:26" ht="18">
      <c r="A13" s="189"/>
      <c r="B13" s="159"/>
      <c r="C13" s="61"/>
      <c r="D13" s="61"/>
      <c r="E13" s="50"/>
      <c r="F13" s="50"/>
      <c r="G13" s="188" t="s">
        <v>72</v>
      </c>
      <c r="H13" s="159"/>
      <c r="I13" s="187"/>
      <c r="J13" s="158"/>
      <c r="K13" s="159"/>
      <c r="L13" s="56"/>
      <c r="M13" s="44"/>
      <c r="N13" s="44"/>
      <c r="O13" s="44"/>
      <c r="P13" s="44"/>
      <c r="Q13" s="44"/>
      <c r="R13" s="44"/>
      <c r="S13" s="44"/>
      <c r="T13" s="44"/>
      <c r="U13" s="44"/>
      <c r="V13" s="44"/>
      <c r="W13" s="44"/>
      <c r="X13" s="44"/>
      <c r="Y13" s="44"/>
      <c r="Z13" s="44"/>
    </row>
    <row r="14" spans="1:26" ht="18">
      <c r="A14" s="190"/>
      <c r="B14" s="159"/>
      <c r="C14" s="183"/>
      <c r="D14" s="159"/>
      <c r="E14" s="50"/>
      <c r="F14" s="50"/>
      <c r="G14" s="188" t="s">
        <v>73</v>
      </c>
      <c r="H14" s="159"/>
      <c r="I14" s="64"/>
      <c r="J14" s="62"/>
      <c r="K14" s="62"/>
      <c r="L14" s="56"/>
      <c r="M14" s="44"/>
      <c r="N14" s="44"/>
      <c r="O14" s="44"/>
      <c r="P14" s="44"/>
      <c r="Q14" s="44"/>
      <c r="R14" s="44"/>
      <c r="S14" s="44"/>
      <c r="T14" s="44"/>
      <c r="U14" s="44"/>
      <c r="V14" s="44"/>
      <c r="W14" s="44"/>
      <c r="X14" s="44"/>
      <c r="Y14" s="44"/>
      <c r="Z14" s="44"/>
    </row>
    <row r="15" spans="1:26" ht="18">
      <c r="A15" s="65"/>
      <c r="B15" s="66"/>
      <c r="C15" s="67"/>
      <c r="D15" s="50"/>
      <c r="E15" s="50"/>
      <c r="F15" s="50"/>
      <c r="G15" s="50"/>
      <c r="H15" s="68"/>
      <c r="I15" s="68"/>
      <c r="J15" s="50"/>
      <c r="K15" s="50"/>
      <c r="L15" s="56"/>
      <c r="M15" s="44"/>
      <c r="N15" s="44"/>
      <c r="O15" s="44"/>
      <c r="P15" s="44"/>
      <c r="Q15" s="44"/>
      <c r="R15" s="44"/>
      <c r="S15" s="44"/>
      <c r="T15" s="44"/>
      <c r="U15" s="44"/>
      <c r="V15" s="44"/>
      <c r="W15" s="44"/>
      <c r="X15" s="44"/>
      <c r="Y15" s="44"/>
      <c r="Z15" s="44"/>
    </row>
    <row r="16" spans="1:26" ht="18">
      <c r="A16" s="69"/>
      <c r="B16" s="70"/>
      <c r="C16" s="71"/>
      <c r="D16" s="72"/>
      <c r="E16" s="72"/>
      <c r="F16" s="72"/>
      <c r="G16" s="72"/>
      <c r="H16" s="73"/>
      <c r="I16" s="73"/>
      <c r="J16" s="72"/>
      <c r="K16" s="72"/>
      <c r="L16" s="55"/>
      <c r="M16" s="44"/>
      <c r="N16" s="44"/>
      <c r="O16" s="44"/>
      <c r="P16" s="44"/>
      <c r="Q16" s="44"/>
      <c r="R16" s="44"/>
      <c r="S16" s="44"/>
      <c r="T16" s="44"/>
      <c r="U16" s="44"/>
      <c r="V16" s="44"/>
      <c r="W16" s="44"/>
      <c r="X16" s="44"/>
      <c r="Y16" s="44"/>
      <c r="Z16" s="44"/>
    </row>
    <row r="17" spans="1:26" ht="18">
      <c r="A17" s="69"/>
      <c r="B17" s="70"/>
      <c r="C17" s="71"/>
      <c r="D17" s="72"/>
      <c r="E17" s="72"/>
      <c r="F17" s="72"/>
      <c r="G17" s="72"/>
      <c r="H17" s="73"/>
      <c r="I17" s="73"/>
      <c r="J17" s="72"/>
      <c r="K17" s="72"/>
      <c r="L17" s="55"/>
      <c r="M17" s="44"/>
      <c r="N17" s="44"/>
      <c r="O17" s="44"/>
      <c r="P17" s="44"/>
      <c r="Q17" s="44"/>
      <c r="R17" s="44"/>
      <c r="S17" s="44"/>
      <c r="T17" s="44"/>
      <c r="U17" s="44"/>
      <c r="V17" s="44"/>
      <c r="W17" s="44"/>
      <c r="X17" s="44"/>
      <c r="Y17" s="44"/>
      <c r="Z17" s="44"/>
    </row>
    <row r="18" spans="1:26" ht="18">
      <c r="A18" s="69"/>
      <c r="B18" s="73"/>
      <c r="C18" s="71"/>
      <c r="D18" s="74" t="s">
        <v>74</v>
      </c>
      <c r="E18" s="75"/>
      <c r="F18" s="72"/>
      <c r="G18" s="72"/>
      <c r="H18" s="73"/>
      <c r="I18" s="73"/>
      <c r="J18" s="72"/>
      <c r="K18" s="72"/>
      <c r="L18" s="55"/>
      <c r="M18" s="44"/>
      <c r="N18" s="44"/>
      <c r="O18" s="44"/>
      <c r="P18" s="44"/>
      <c r="Q18" s="44"/>
      <c r="R18" s="44"/>
      <c r="S18" s="44"/>
      <c r="T18" s="44"/>
      <c r="U18" s="44"/>
      <c r="V18" s="44"/>
      <c r="W18" s="44"/>
      <c r="X18" s="44"/>
      <c r="Y18" s="44"/>
      <c r="Z18" s="44"/>
    </row>
    <row r="19" spans="1:26" ht="18">
      <c r="A19" s="76"/>
      <c r="B19" s="73"/>
      <c r="C19" s="77"/>
      <c r="D19" s="74" t="s">
        <v>75</v>
      </c>
      <c r="E19" s="78">
        <f ca="1">J4+'QuickBooks - Intro'!B36</f>
        <v>44071</v>
      </c>
      <c r="F19" s="72"/>
      <c r="G19" s="72"/>
      <c r="H19" s="73"/>
      <c r="I19" s="73"/>
      <c r="J19" s="72"/>
      <c r="K19" s="72"/>
      <c r="L19" s="55"/>
      <c r="M19" s="44"/>
      <c r="N19" s="44"/>
      <c r="O19" s="44"/>
      <c r="P19" s="44"/>
      <c r="Q19" s="44"/>
      <c r="R19" s="44"/>
      <c r="S19" s="44"/>
      <c r="T19" s="44"/>
      <c r="U19" s="44"/>
      <c r="V19" s="44"/>
      <c r="W19" s="44"/>
      <c r="X19" s="44"/>
      <c r="Y19" s="44"/>
      <c r="Z19" s="44"/>
    </row>
    <row r="20" spans="1:26" ht="18">
      <c r="A20" s="79"/>
      <c r="B20" s="80"/>
      <c r="C20" s="80"/>
      <c r="D20" s="80"/>
      <c r="E20" s="80"/>
      <c r="F20" s="80"/>
      <c r="G20" s="80"/>
      <c r="H20" s="72"/>
      <c r="I20" s="72"/>
      <c r="J20" s="72"/>
      <c r="K20" s="80"/>
      <c r="L20" s="55"/>
      <c r="M20" s="44"/>
      <c r="N20" s="44"/>
      <c r="O20" s="44"/>
      <c r="P20" s="44"/>
      <c r="Q20" s="44"/>
      <c r="R20" s="44"/>
      <c r="S20" s="44"/>
      <c r="T20" s="44"/>
      <c r="U20" s="44"/>
      <c r="V20" s="44"/>
      <c r="W20" s="44"/>
      <c r="X20" s="44"/>
      <c r="Y20" s="44"/>
      <c r="Z20" s="44"/>
    </row>
    <row r="21" spans="1:26" ht="15.75" customHeight="1">
      <c r="A21" s="196"/>
      <c r="B21" s="198" t="s">
        <v>76</v>
      </c>
      <c r="C21" s="162"/>
      <c r="D21" s="163"/>
      <c r="E21" s="199" t="s">
        <v>77</v>
      </c>
      <c r="F21" s="199" t="s">
        <v>78</v>
      </c>
      <c r="G21" s="193" t="s">
        <v>79</v>
      </c>
      <c r="H21" s="199" t="str">
        <f>IF('QuickBooks - Intro'!B20="Autoentreprise","% TVA *","% TVA")</f>
        <v>% TVA</v>
      </c>
      <c r="I21" s="193" t="s">
        <v>80</v>
      </c>
      <c r="J21" s="191" t="s">
        <v>81</v>
      </c>
      <c r="K21" s="193" t="s">
        <v>82</v>
      </c>
      <c r="L21" s="194" t="s">
        <v>83</v>
      </c>
      <c r="M21" s="44"/>
      <c r="N21" s="44"/>
      <c r="O21" s="44"/>
      <c r="P21" s="44"/>
      <c r="Q21" s="44"/>
      <c r="R21" s="44"/>
      <c r="S21" s="44"/>
      <c r="T21" s="44"/>
      <c r="U21" s="44"/>
      <c r="V21" s="44"/>
      <c r="W21" s="44"/>
      <c r="X21" s="44"/>
      <c r="Y21" s="44"/>
      <c r="Z21" s="44"/>
    </row>
    <row r="22" spans="1:26" ht="27.75" customHeight="1">
      <c r="A22" s="197"/>
      <c r="B22" s="164"/>
      <c r="C22" s="165"/>
      <c r="D22" s="166"/>
      <c r="E22" s="192"/>
      <c r="F22" s="192"/>
      <c r="G22" s="192"/>
      <c r="H22" s="192"/>
      <c r="I22" s="192"/>
      <c r="J22" s="192"/>
      <c r="K22" s="192"/>
      <c r="L22" s="195"/>
      <c r="M22" s="44"/>
      <c r="N22" s="44"/>
      <c r="O22" s="44"/>
      <c r="P22" s="44"/>
      <c r="Q22" s="44"/>
      <c r="R22" s="44"/>
      <c r="S22" s="44"/>
      <c r="T22" s="44"/>
      <c r="U22" s="44"/>
      <c r="V22" s="44"/>
      <c r="W22" s="44"/>
      <c r="X22" s="44"/>
      <c r="Y22" s="44"/>
      <c r="Z22" s="44"/>
    </row>
    <row r="23" spans="1:26" ht="22.5" customHeight="1">
      <c r="A23" s="81"/>
      <c r="B23" s="157" t="s">
        <v>84</v>
      </c>
      <c r="C23" s="158"/>
      <c r="D23" s="159"/>
      <c r="E23" s="82"/>
      <c r="F23" s="82"/>
      <c r="G23" s="83"/>
      <c r="H23" s="84"/>
      <c r="I23" s="85" t="str">
        <f t="shared" ref="I23:I25" si="0">IF(OR(G23=0,F23=0,G23="",F23=""),"",G23*(1+H23))</f>
        <v/>
      </c>
      <c r="J23" s="85" t="str">
        <f t="shared" ref="J23:J31" si="1">IF(OR(G23=0,F23=0,G23="",F23=""),"",G23*F23)</f>
        <v/>
      </c>
      <c r="K23" s="85" t="str">
        <f t="shared" ref="K23:K31" si="2">IF(OR(G23=0,F23=0,G23="",F23=""),"",(G23*H23)*F23)</f>
        <v/>
      </c>
      <c r="L23" s="86" t="str">
        <f t="shared" ref="L23:L31" si="3">IF(OR(G23=0,F23=0,G23="",F23=""),"",I23*F23)</f>
        <v/>
      </c>
      <c r="M23" s="87"/>
      <c r="N23" s="87"/>
      <c r="O23" s="87"/>
      <c r="P23" s="87"/>
      <c r="Q23" s="87"/>
      <c r="R23" s="87"/>
      <c r="S23" s="87"/>
      <c r="T23" s="87"/>
      <c r="U23" s="87"/>
      <c r="V23" s="87"/>
      <c r="W23" s="87"/>
      <c r="X23" s="87"/>
      <c r="Y23" s="87"/>
      <c r="Z23" s="87"/>
    </row>
    <row r="24" spans="1:26" ht="22.5" customHeight="1">
      <c r="A24" s="81"/>
      <c r="B24" s="157" t="s">
        <v>84</v>
      </c>
      <c r="C24" s="158"/>
      <c r="D24" s="159"/>
      <c r="E24" s="82"/>
      <c r="F24" s="82"/>
      <c r="G24" s="83"/>
      <c r="H24" s="84"/>
      <c r="I24" s="85" t="str">
        <f t="shared" si="0"/>
        <v/>
      </c>
      <c r="J24" s="85" t="str">
        <f t="shared" si="1"/>
        <v/>
      </c>
      <c r="K24" s="85" t="str">
        <f t="shared" si="2"/>
        <v/>
      </c>
      <c r="L24" s="86" t="str">
        <f t="shared" si="3"/>
        <v/>
      </c>
      <c r="M24" s="87"/>
      <c r="N24" s="87"/>
      <c r="O24" s="87"/>
      <c r="P24" s="87"/>
      <c r="Q24" s="87"/>
      <c r="R24" s="87"/>
      <c r="S24" s="87"/>
      <c r="T24" s="87"/>
      <c r="U24" s="87"/>
      <c r="V24" s="87"/>
      <c r="W24" s="87"/>
      <c r="X24" s="87"/>
      <c r="Y24" s="87"/>
      <c r="Z24" s="87"/>
    </row>
    <row r="25" spans="1:26" ht="22.5" customHeight="1">
      <c r="A25" s="88"/>
      <c r="B25" s="157"/>
      <c r="C25" s="158"/>
      <c r="D25" s="159"/>
      <c r="E25" s="82"/>
      <c r="F25" s="82"/>
      <c r="G25" s="83"/>
      <c r="H25" s="89"/>
      <c r="I25" s="85" t="str">
        <f t="shared" si="0"/>
        <v/>
      </c>
      <c r="J25" s="85" t="str">
        <f t="shared" si="1"/>
        <v/>
      </c>
      <c r="K25" s="85" t="str">
        <f t="shared" si="2"/>
        <v/>
      </c>
      <c r="L25" s="86" t="str">
        <f t="shared" si="3"/>
        <v/>
      </c>
      <c r="M25" s="87"/>
      <c r="N25" s="87"/>
      <c r="O25" s="87"/>
      <c r="P25" s="87"/>
      <c r="Q25" s="87"/>
      <c r="R25" s="87"/>
      <c r="S25" s="87"/>
      <c r="T25" s="87"/>
      <c r="U25" s="87"/>
      <c r="V25" s="87"/>
      <c r="W25" s="87"/>
      <c r="X25" s="87"/>
      <c r="Y25" s="87"/>
      <c r="Z25" s="87"/>
    </row>
    <row r="26" spans="1:26" ht="22.5" customHeight="1">
      <c r="A26" s="88"/>
      <c r="B26" s="157"/>
      <c r="C26" s="158"/>
      <c r="D26" s="159"/>
      <c r="E26" s="82"/>
      <c r="F26" s="82"/>
      <c r="G26" s="83"/>
      <c r="H26" s="89"/>
      <c r="I26" s="85"/>
      <c r="J26" s="85" t="str">
        <f t="shared" si="1"/>
        <v/>
      </c>
      <c r="K26" s="85" t="str">
        <f t="shared" si="2"/>
        <v/>
      </c>
      <c r="L26" s="86" t="str">
        <f t="shared" si="3"/>
        <v/>
      </c>
      <c r="M26" s="87"/>
      <c r="N26" s="87"/>
      <c r="O26" s="87"/>
      <c r="P26" s="87"/>
      <c r="Q26" s="87"/>
      <c r="R26" s="87"/>
      <c r="S26" s="87"/>
      <c r="T26" s="87"/>
      <c r="U26" s="87"/>
      <c r="V26" s="87"/>
      <c r="W26" s="87"/>
      <c r="X26" s="87"/>
      <c r="Y26" s="87"/>
      <c r="Z26" s="87"/>
    </row>
    <row r="27" spans="1:26" ht="22.5" customHeight="1">
      <c r="A27" s="88"/>
      <c r="B27" s="157"/>
      <c r="C27" s="158"/>
      <c r="D27" s="159"/>
      <c r="E27" s="82"/>
      <c r="F27" s="82"/>
      <c r="G27" s="83"/>
      <c r="H27" s="89"/>
      <c r="I27" s="85" t="str">
        <f t="shared" ref="I27:I31" si="4">IF(OR(G27=0,F27=0,G27="",F27=""),"",G27*(1+H27))</f>
        <v/>
      </c>
      <c r="J27" s="85" t="str">
        <f t="shared" si="1"/>
        <v/>
      </c>
      <c r="K27" s="85" t="str">
        <f t="shared" si="2"/>
        <v/>
      </c>
      <c r="L27" s="86" t="str">
        <f t="shared" si="3"/>
        <v/>
      </c>
      <c r="M27" s="87"/>
      <c r="N27" s="87"/>
      <c r="O27" s="87"/>
      <c r="P27" s="87"/>
      <c r="Q27" s="87"/>
      <c r="R27" s="87"/>
      <c r="S27" s="87"/>
      <c r="T27" s="87"/>
      <c r="U27" s="87"/>
      <c r="V27" s="87"/>
      <c r="W27" s="87"/>
      <c r="X27" s="87"/>
      <c r="Y27" s="87"/>
      <c r="Z27" s="87"/>
    </row>
    <row r="28" spans="1:26" ht="22.5" customHeight="1">
      <c r="A28" s="88"/>
      <c r="B28" s="157"/>
      <c r="C28" s="158"/>
      <c r="D28" s="159"/>
      <c r="E28" s="82"/>
      <c r="F28" s="82"/>
      <c r="G28" s="83"/>
      <c r="H28" s="89"/>
      <c r="I28" s="85" t="str">
        <f t="shared" si="4"/>
        <v/>
      </c>
      <c r="J28" s="85" t="str">
        <f t="shared" si="1"/>
        <v/>
      </c>
      <c r="K28" s="85" t="str">
        <f t="shared" si="2"/>
        <v/>
      </c>
      <c r="L28" s="86" t="str">
        <f t="shared" si="3"/>
        <v/>
      </c>
      <c r="M28" s="87"/>
      <c r="N28" s="87"/>
      <c r="O28" s="87"/>
      <c r="P28" s="87"/>
      <c r="Q28" s="87"/>
      <c r="R28" s="87"/>
      <c r="S28" s="87"/>
      <c r="T28" s="87"/>
      <c r="U28" s="87"/>
      <c r="V28" s="87"/>
      <c r="W28" s="87"/>
      <c r="X28" s="87"/>
      <c r="Y28" s="87"/>
      <c r="Z28" s="87"/>
    </row>
    <row r="29" spans="1:26" ht="22.5" customHeight="1">
      <c r="A29" s="88"/>
      <c r="B29" s="157"/>
      <c r="C29" s="158"/>
      <c r="D29" s="159"/>
      <c r="E29" s="82"/>
      <c r="F29" s="82"/>
      <c r="G29" s="83"/>
      <c r="H29" s="89"/>
      <c r="I29" s="85" t="str">
        <f t="shared" si="4"/>
        <v/>
      </c>
      <c r="J29" s="85" t="str">
        <f t="shared" si="1"/>
        <v/>
      </c>
      <c r="K29" s="85" t="str">
        <f t="shared" si="2"/>
        <v/>
      </c>
      <c r="L29" s="86" t="str">
        <f t="shared" si="3"/>
        <v/>
      </c>
      <c r="M29" s="87"/>
      <c r="N29" s="87"/>
      <c r="O29" s="87"/>
      <c r="P29" s="87"/>
      <c r="Q29" s="87"/>
      <c r="R29" s="87"/>
      <c r="S29" s="87"/>
      <c r="T29" s="87"/>
      <c r="U29" s="87"/>
      <c r="V29" s="87"/>
      <c r="W29" s="87"/>
      <c r="X29" s="87"/>
      <c r="Y29" s="87"/>
      <c r="Z29" s="87"/>
    </row>
    <row r="30" spans="1:26" ht="22.5" customHeight="1">
      <c r="A30" s="88"/>
      <c r="B30" s="157"/>
      <c r="C30" s="158"/>
      <c r="D30" s="159"/>
      <c r="E30" s="82"/>
      <c r="F30" s="82"/>
      <c r="G30" s="83"/>
      <c r="H30" s="89"/>
      <c r="I30" s="85" t="str">
        <f t="shared" si="4"/>
        <v/>
      </c>
      <c r="J30" s="85" t="str">
        <f t="shared" si="1"/>
        <v/>
      </c>
      <c r="K30" s="85" t="str">
        <f t="shared" si="2"/>
        <v/>
      </c>
      <c r="L30" s="86" t="str">
        <f t="shared" si="3"/>
        <v/>
      </c>
      <c r="M30" s="87"/>
      <c r="N30" s="87"/>
      <c r="O30" s="87"/>
      <c r="P30" s="87"/>
      <c r="Q30" s="87"/>
      <c r="R30" s="87"/>
      <c r="S30" s="87"/>
      <c r="T30" s="87"/>
      <c r="U30" s="87"/>
      <c r="V30" s="87"/>
      <c r="W30" s="87"/>
      <c r="X30" s="87"/>
      <c r="Y30" s="87"/>
      <c r="Z30" s="87"/>
    </row>
    <row r="31" spans="1:26" ht="22.5" customHeight="1">
      <c r="A31" s="88"/>
      <c r="B31" s="157"/>
      <c r="C31" s="158"/>
      <c r="D31" s="159"/>
      <c r="E31" s="82"/>
      <c r="F31" s="82"/>
      <c r="G31" s="83"/>
      <c r="H31" s="89"/>
      <c r="I31" s="85" t="str">
        <f t="shared" si="4"/>
        <v/>
      </c>
      <c r="J31" s="85" t="str">
        <f t="shared" si="1"/>
        <v/>
      </c>
      <c r="K31" s="85" t="str">
        <f t="shared" si="2"/>
        <v/>
      </c>
      <c r="L31" s="86" t="str">
        <f t="shared" si="3"/>
        <v/>
      </c>
      <c r="M31" s="87"/>
      <c r="N31" s="87"/>
      <c r="O31" s="87"/>
      <c r="P31" s="87"/>
      <c r="Q31" s="87"/>
      <c r="R31" s="87"/>
      <c r="S31" s="87"/>
      <c r="T31" s="87"/>
      <c r="U31" s="87"/>
      <c r="V31" s="87"/>
      <c r="W31" s="87"/>
      <c r="X31" s="87"/>
      <c r="Y31" s="87"/>
      <c r="Z31" s="87"/>
    </row>
    <row r="32" spans="1:26" ht="30.75" customHeight="1">
      <c r="A32" s="90"/>
      <c r="B32" s="160"/>
      <c r="C32" s="158"/>
      <c r="D32" s="159"/>
      <c r="E32" s="91"/>
      <c r="F32" s="91"/>
      <c r="G32" s="92"/>
      <c r="H32" s="93"/>
      <c r="I32" s="94"/>
      <c r="J32" s="94"/>
      <c r="K32" s="94"/>
      <c r="L32" s="95"/>
      <c r="M32" s="96"/>
      <c r="N32" s="96"/>
      <c r="O32" s="96"/>
      <c r="P32" s="96"/>
      <c r="Q32" s="96"/>
      <c r="R32" s="96"/>
      <c r="S32" s="96"/>
      <c r="T32" s="96"/>
      <c r="U32" s="96"/>
      <c r="V32" s="96"/>
      <c r="W32" s="96"/>
      <c r="X32" s="96"/>
      <c r="Y32" s="96"/>
      <c r="Z32" s="96"/>
    </row>
    <row r="33" spans="1:26" ht="15.75" customHeight="1">
      <c r="A33" s="97"/>
      <c r="B33" s="98"/>
      <c r="C33" s="98"/>
      <c r="D33" s="98"/>
      <c r="E33" s="98"/>
      <c r="F33" s="98"/>
      <c r="G33" s="98"/>
      <c r="H33" s="98"/>
      <c r="I33" s="98"/>
      <c r="J33" s="98"/>
      <c r="K33" s="98"/>
      <c r="L33" s="99"/>
      <c r="M33" s="44"/>
      <c r="N33" s="44"/>
      <c r="O33" s="44"/>
      <c r="P33" s="44"/>
      <c r="Q33" s="44"/>
      <c r="R33" s="44"/>
      <c r="S33" s="44"/>
      <c r="T33" s="44"/>
      <c r="U33" s="44"/>
      <c r="V33" s="44"/>
      <c r="W33" s="44"/>
      <c r="X33" s="44"/>
      <c r="Y33" s="44"/>
      <c r="Z33" s="44"/>
    </row>
    <row r="34" spans="1:26" ht="15.75" customHeight="1">
      <c r="A34" s="100"/>
      <c r="B34" s="101" t="s">
        <v>85</v>
      </c>
      <c r="C34" s="102"/>
      <c r="D34" s="102"/>
      <c r="E34" s="98"/>
      <c r="F34" s="98"/>
      <c r="G34" s="98"/>
      <c r="H34" s="98"/>
      <c r="I34" s="98"/>
      <c r="J34" s="98"/>
      <c r="K34" s="103" t="s">
        <v>86</v>
      </c>
      <c r="L34" s="104">
        <f>SUM(J23:J31)</f>
        <v>0</v>
      </c>
      <c r="M34" s="44"/>
      <c r="N34" s="44"/>
      <c r="O34" s="44"/>
      <c r="P34" s="44"/>
      <c r="Q34" s="44"/>
      <c r="R34" s="44"/>
      <c r="S34" s="44"/>
      <c r="T34" s="44"/>
      <c r="U34" s="44"/>
      <c r="V34" s="44"/>
      <c r="W34" s="44"/>
      <c r="X34" s="44"/>
      <c r="Y34" s="44"/>
      <c r="Z34" s="44"/>
    </row>
    <row r="35" spans="1:26" ht="15.75" customHeight="1">
      <c r="A35" s="100"/>
      <c r="B35" s="102"/>
      <c r="C35" s="102"/>
      <c r="D35" s="102"/>
      <c r="E35" s="98"/>
      <c r="F35" s="98"/>
      <c r="G35" s="98"/>
      <c r="H35" s="98"/>
      <c r="I35" s="98"/>
      <c r="J35" s="98"/>
      <c r="K35" s="103" t="s">
        <v>87</v>
      </c>
      <c r="L35" s="105"/>
      <c r="M35" s="44"/>
      <c r="N35" s="44"/>
      <c r="O35" s="44"/>
      <c r="P35" s="44"/>
      <c r="Q35" s="44"/>
      <c r="R35" s="44"/>
      <c r="S35" s="44"/>
      <c r="T35" s="44"/>
      <c r="U35" s="44"/>
      <c r="V35" s="44"/>
      <c r="W35" s="44"/>
      <c r="X35" s="44"/>
      <c r="Y35" s="44"/>
      <c r="Z35" s="44"/>
    </row>
    <row r="36" spans="1:26" ht="15.75" customHeight="1">
      <c r="A36" s="100"/>
      <c r="B36" s="161"/>
      <c r="C36" s="162"/>
      <c r="D36" s="162"/>
      <c r="E36" s="162"/>
      <c r="F36" s="162"/>
      <c r="G36" s="163"/>
      <c r="H36" s="98"/>
      <c r="I36" s="98"/>
      <c r="J36" s="98"/>
      <c r="K36" s="103" t="s">
        <v>88</v>
      </c>
      <c r="L36" s="104">
        <f>L34*(1-L35)</f>
        <v>0</v>
      </c>
      <c r="M36" s="44"/>
      <c r="N36" s="44"/>
      <c r="O36" s="44"/>
      <c r="P36" s="44"/>
      <c r="Q36" s="44"/>
      <c r="R36" s="44"/>
      <c r="S36" s="44"/>
      <c r="T36" s="44"/>
      <c r="U36" s="44"/>
      <c r="V36" s="44"/>
      <c r="W36" s="44"/>
      <c r="X36" s="44"/>
      <c r="Y36" s="44"/>
      <c r="Z36" s="44"/>
    </row>
    <row r="37" spans="1:26" ht="15.75" customHeight="1">
      <c r="A37" s="100"/>
      <c r="B37" s="164"/>
      <c r="C37" s="165"/>
      <c r="D37" s="165"/>
      <c r="E37" s="165"/>
      <c r="F37" s="165"/>
      <c r="G37" s="166"/>
      <c r="H37" s="98"/>
      <c r="I37" s="98"/>
      <c r="J37" s="98"/>
      <c r="K37" s="103"/>
      <c r="L37" s="106"/>
      <c r="M37" s="44"/>
      <c r="N37" s="44"/>
      <c r="O37" s="44"/>
      <c r="P37" s="44"/>
      <c r="Q37" s="44"/>
      <c r="R37" s="44"/>
      <c r="S37" s="44"/>
      <c r="T37" s="44"/>
      <c r="U37" s="44"/>
      <c r="V37" s="44"/>
      <c r="W37" s="44"/>
      <c r="X37" s="44"/>
      <c r="Y37" s="44"/>
      <c r="Z37" s="44"/>
    </row>
    <row r="38" spans="1:26" ht="15.75" customHeight="1">
      <c r="A38" s="107"/>
      <c r="B38" s="108"/>
      <c r="C38" s="108"/>
      <c r="D38" s="108"/>
      <c r="E38" s="72"/>
      <c r="F38" s="72"/>
      <c r="G38" s="72"/>
      <c r="H38" s="72"/>
      <c r="I38" s="72"/>
      <c r="J38" s="72"/>
      <c r="K38" s="103" t="str">
        <f>IF('QuickBooks - Intro'!B20="Autoentreprise","TVA*","TVA")</f>
        <v>TVA</v>
      </c>
      <c r="L38" s="109">
        <f>IF('QuickBooks - Intro'!B20="Autoentreprise",0,SUM(K23:K32)*(1-L35))</f>
        <v>0</v>
      </c>
      <c r="M38" s="44"/>
      <c r="N38" s="44"/>
      <c r="O38" s="44"/>
      <c r="P38" s="44"/>
      <c r="Q38" s="44"/>
      <c r="R38" s="44"/>
      <c r="S38" s="44"/>
      <c r="T38" s="44"/>
      <c r="U38" s="44"/>
      <c r="V38" s="44"/>
      <c r="W38" s="44"/>
      <c r="X38" s="44"/>
      <c r="Y38" s="44"/>
      <c r="Z38" s="44"/>
    </row>
    <row r="39" spans="1:26" ht="15" customHeight="1">
      <c r="A39" s="110"/>
      <c r="B39" s="167" t="s">
        <v>89</v>
      </c>
      <c r="C39" s="162"/>
      <c r="D39" s="162"/>
      <c r="E39" s="162"/>
      <c r="F39" s="162"/>
      <c r="G39" s="162"/>
      <c r="H39" s="162"/>
      <c r="I39" s="163"/>
      <c r="J39" s="111"/>
      <c r="K39" s="111"/>
      <c r="L39" s="112"/>
      <c r="M39" s="44"/>
      <c r="N39" s="44"/>
      <c r="O39" s="44"/>
      <c r="P39" s="44"/>
      <c r="Q39" s="44"/>
      <c r="R39" s="44"/>
      <c r="S39" s="44"/>
      <c r="T39" s="44"/>
      <c r="U39" s="44"/>
      <c r="V39" s="44"/>
      <c r="W39" s="44"/>
      <c r="X39" s="44"/>
      <c r="Y39" s="44"/>
      <c r="Z39" s="44"/>
    </row>
    <row r="40" spans="1:26" ht="15.75" customHeight="1">
      <c r="A40" s="110"/>
      <c r="B40" s="168"/>
      <c r="C40" s="169"/>
      <c r="D40" s="169"/>
      <c r="E40" s="169"/>
      <c r="F40" s="169"/>
      <c r="G40" s="169"/>
      <c r="H40" s="169"/>
      <c r="I40" s="170"/>
      <c r="J40" s="111"/>
      <c r="K40" s="103" t="s">
        <v>90</v>
      </c>
      <c r="L40" s="113">
        <f>L34+L35</f>
        <v>0</v>
      </c>
      <c r="M40" s="44"/>
      <c r="N40" s="44"/>
      <c r="O40" s="44"/>
      <c r="P40" s="44"/>
      <c r="Q40" s="44"/>
      <c r="R40" s="44"/>
      <c r="S40" s="44"/>
      <c r="T40" s="44"/>
      <c r="U40" s="44"/>
      <c r="V40" s="44"/>
      <c r="W40" s="44"/>
      <c r="X40" s="44"/>
      <c r="Y40" s="44"/>
      <c r="Z40" s="44"/>
    </row>
    <row r="41" spans="1:26" ht="15.75" customHeight="1">
      <c r="A41" s="110"/>
      <c r="B41" s="168"/>
      <c r="C41" s="169"/>
      <c r="D41" s="169"/>
      <c r="E41" s="169"/>
      <c r="F41" s="169"/>
      <c r="G41" s="169"/>
      <c r="H41" s="169"/>
      <c r="I41" s="170"/>
      <c r="J41" s="111"/>
      <c r="K41" s="103"/>
      <c r="L41" s="112"/>
      <c r="M41" s="44"/>
      <c r="N41" s="44"/>
      <c r="O41" s="44"/>
      <c r="P41" s="44"/>
      <c r="Q41" s="44"/>
      <c r="R41" s="44"/>
      <c r="S41" s="44"/>
      <c r="T41" s="44"/>
      <c r="U41" s="44"/>
      <c r="V41" s="44"/>
      <c r="W41" s="44"/>
      <c r="X41" s="44"/>
      <c r="Y41" s="44"/>
      <c r="Z41" s="44"/>
    </row>
    <row r="42" spans="1:26" ht="15.75" customHeight="1">
      <c r="A42" s="110"/>
      <c r="B42" s="168"/>
      <c r="C42" s="169"/>
      <c r="D42" s="169"/>
      <c r="E42" s="169"/>
      <c r="F42" s="169"/>
      <c r="G42" s="169"/>
      <c r="H42" s="169"/>
      <c r="I42" s="170"/>
      <c r="J42" s="111"/>
      <c r="K42" s="111"/>
      <c r="L42" s="112"/>
      <c r="M42" s="44"/>
      <c r="N42" s="44"/>
      <c r="O42" s="44"/>
      <c r="P42" s="44"/>
      <c r="Q42" s="44"/>
      <c r="R42" s="44"/>
      <c r="S42" s="44"/>
      <c r="T42" s="44"/>
      <c r="U42" s="44"/>
      <c r="V42" s="44"/>
      <c r="W42" s="44"/>
      <c r="X42" s="44"/>
      <c r="Y42" s="44"/>
      <c r="Z42" s="44"/>
    </row>
    <row r="43" spans="1:26" ht="15.75" customHeight="1">
      <c r="A43" s="110"/>
      <c r="B43" s="164"/>
      <c r="C43" s="165"/>
      <c r="D43" s="165"/>
      <c r="E43" s="165"/>
      <c r="F43" s="165"/>
      <c r="G43" s="165"/>
      <c r="H43" s="165"/>
      <c r="I43" s="166"/>
      <c r="J43" s="111"/>
      <c r="K43" s="111"/>
      <c r="L43" s="112"/>
      <c r="M43" s="44"/>
      <c r="N43" s="44"/>
      <c r="O43" s="44"/>
      <c r="P43" s="44"/>
      <c r="Q43" s="44"/>
      <c r="R43" s="44"/>
      <c r="S43" s="44"/>
      <c r="T43" s="44"/>
      <c r="U43" s="44"/>
      <c r="V43" s="44"/>
      <c r="W43" s="44"/>
      <c r="X43" s="44"/>
      <c r="Y43" s="44"/>
      <c r="Z43" s="44"/>
    </row>
    <row r="44" spans="1:26" ht="15.75" customHeight="1">
      <c r="A44" s="110"/>
      <c r="B44" s="111"/>
      <c r="C44" s="111"/>
      <c r="D44" s="111"/>
      <c r="E44" s="111"/>
      <c r="F44" s="111"/>
      <c r="G44" s="111"/>
      <c r="H44" s="111"/>
      <c r="I44" s="111"/>
      <c r="J44" s="111"/>
      <c r="K44" s="111"/>
      <c r="L44" s="112"/>
      <c r="M44" s="44"/>
      <c r="N44" s="44"/>
      <c r="O44" s="44"/>
      <c r="P44" s="44"/>
      <c r="Q44" s="44"/>
      <c r="R44" s="44"/>
      <c r="S44" s="44"/>
      <c r="T44" s="44"/>
      <c r="U44" s="44"/>
      <c r="V44" s="44"/>
      <c r="W44" s="44"/>
      <c r="X44" s="44"/>
      <c r="Y44" s="44"/>
      <c r="Z44" s="44"/>
    </row>
    <row r="45" spans="1:26" ht="15.75" customHeight="1">
      <c r="A45" s="114"/>
      <c r="B45" s="80" t="s">
        <v>52</v>
      </c>
      <c r="C45" s="72"/>
      <c r="D45" s="72" t="str">
        <f>'QuickBooks - Intro'!B52</f>
        <v>MonEntreprise</v>
      </c>
      <c r="E45" s="72"/>
      <c r="F45" s="72"/>
      <c r="G45" s="72"/>
      <c r="H45" s="72"/>
      <c r="I45" s="72"/>
      <c r="J45" s="72"/>
      <c r="K45" s="72"/>
      <c r="L45" s="55"/>
      <c r="M45" s="44"/>
      <c r="N45" s="44"/>
      <c r="O45" s="44"/>
      <c r="P45" s="44"/>
      <c r="Q45" s="44"/>
      <c r="R45" s="44"/>
      <c r="S45" s="44"/>
      <c r="T45" s="44"/>
      <c r="U45" s="44"/>
      <c r="V45" s="44"/>
      <c r="W45" s="44"/>
      <c r="X45" s="44"/>
      <c r="Y45" s="44"/>
      <c r="Z45" s="44"/>
    </row>
    <row r="46" spans="1:26" ht="15.75" customHeight="1">
      <c r="A46" s="114"/>
      <c r="B46" s="80" t="s">
        <v>54</v>
      </c>
      <c r="C46" s="72"/>
      <c r="D46" s="72" t="str">
        <f>'QuickBooks - Intro'!B53</f>
        <v>FR76 1234 1234 1234 1234 1234 1234 1234</v>
      </c>
      <c r="E46" s="72"/>
      <c r="F46" s="72"/>
      <c r="G46" s="72"/>
      <c r="H46" s="72"/>
      <c r="I46" s="72"/>
      <c r="J46" s="72"/>
      <c r="K46" s="72"/>
      <c r="L46" s="55"/>
      <c r="M46" s="44"/>
      <c r="N46" s="44"/>
      <c r="O46" s="44"/>
      <c r="P46" s="44"/>
      <c r="Q46" s="44"/>
      <c r="R46" s="44"/>
      <c r="S46" s="44"/>
      <c r="T46" s="44"/>
      <c r="U46" s="44"/>
      <c r="V46" s="44"/>
      <c r="W46" s="44"/>
      <c r="X46" s="44"/>
      <c r="Y46" s="44"/>
      <c r="Z46" s="44"/>
    </row>
    <row r="47" spans="1:26" ht="15.75" customHeight="1">
      <c r="A47" s="114"/>
      <c r="B47" s="80" t="s">
        <v>56</v>
      </c>
      <c r="C47" s="72"/>
      <c r="D47" s="72" t="str">
        <f>'QuickBooks - Intro'!B54</f>
        <v>ABCDFRABCDF</v>
      </c>
      <c r="E47" s="72"/>
      <c r="F47" s="72"/>
      <c r="G47" s="72"/>
      <c r="H47" s="72"/>
      <c r="I47" s="72"/>
      <c r="J47" s="72"/>
      <c r="K47" s="72"/>
      <c r="L47" s="55"/>
      <c r="M47" s="44"/>
      <c r="N47" s="44"/>
      <c r="O47" s="44"/>
      <c r="P47" s="44"/>
      <c r="Q47" s="44"/>
      <c r="R47" s="44"/>
      <c r="S47" s="44"/>
      <c r="T47" s="44"/>
      <c r="U47" s="44"/>
      <c r="V47" s="44"/>
      <c r="W47" s="44"/>
      <c r="X47" s="44"/>
      <c r="Y47" s="44"/>
      <c r="Z47" s="44"/>
    </row>
    <row r="48" spans="1:26" ht="15.75" customHeight="1">
      <c r="A48" s="79"/>
      <c r="B48" s="72"/>
      <c r="C48" s="72"/>
      <c r="D48" s="72"/>
      <c r="E48" s="72"/>
      <c r="F48" s="72"/>
      <c r="G48" s="72"/>
      <c r="H48" s="72"/>
      <c r="I48" s="72"/>
      <c r="J48" s="72"/>
      <c r="K48" s="72"/>
      <c r="L48" s="55"/>
      <c r="M48" s="44"/>
      <c r="N48" s="44"/>
      <c r="O48" s="44"/>
      <c r="P48" s="44"/>
      <c r="Q48" s="44"/>
      <c r="R48" s="44"/>
      <c r="S48" s="44"/>
      <c r="T48" s="44"/>
      <c r="U48" s="44"/>
      <c r="V48" s="44"/>
      <c r="W48" s="44"/>
      <c r="X48" s="44"/>
      <c r="Y48" s="44"/>
      <c r="Z48" s="44"/>
    </row>
    <row r="49" spans="1:26" ht="15.75" customHeight="1">
      <c r="A49" s="79"/>
      <c r="B49" s="115" t="str">
        <f>IF('QuickBooks - Intro'!B20="Autoentreprise","* TVA non applicable, article 293 B du CGI","")</f>
        <v/>
      </c>
      <c r="C49" s="72"/>
      <c r="D49" s="72"/>
      <c r="E49" s="72"/>
      <c r="F49" s="72"/>
      <c r="G49" s="72"/>
      <c r="H49" s="72"/>
      <c r="I49" s="72"/>
      <c r="J49" s="72"/>
      <c r="K49" s="72"/>
      <c r="L49" s="55"/>
      <c r="M49" s="44"/>
      <c r="N49" s="44"/>
      <c r="O49" s="44"/>
      <c r="P49" s="44"/>
      <c r="Q49" s="44"/>
      <c r="R49" s="44"/>
      <c r="S49" s="44"/>
      <c r="T49" s="44"/>
      <c r="U49" s="44"/>
      <c r="V49" s="44"/>
      <c r="W49" s="44"/>
      <c r="X49" s="44"/>
      <c r="Y49" s="44"/>
      <c r="Z49" s="44"/>
    </row>
    <row r="50" spans="1:26" ht="15.75" customHeight="1">
      <c r="A50" s="116"/>
      <c r="B50" s="117"/>
      <c r="C50" s="117"/>
      <c r="D50" s="117"/>
      <c r="E50" s="117"/>
      <c r="F50" s="117"/>
      <c r="G50" s="117"/>
      <c r="H50" s="117"/>
      <c r="I50" s="117"/>
      <c r="J50" s="117"/>
      <c r="K50" s="117"/>
      <c r="L50" s="118"/>
      <c r="M50" s="44"/>
      <c r="N50" s="44"/>
      <c r="O50" s="44"/>
      <c r="P50" s="44"/>
      <c r="Q50" s="44"/>
      <c r="R50" s="44"/>
      <c r="S50" s="44"/>
      <c r="T50" s="44"/>
      <c r="U50" s="44"/>
      <c r="V50" s="44"/>
      <c r="W50" s="44"/>
      <c r="X50" s="44"/>
      <c r="Y50" s="44"/>
      <c r="Z50" s="44"/>
    </row>
    <row r="51" spans="1:26" ht="15.75" customHeight="1">
      <c r="A51" s="171"/>
      <c r="B51" s="172"/>
      <c r="C51" s="172"/>
      <c r="D51" s="172"/>
      <c r="E51" s="172"/>
      <c r="F51" s="172"/>
      <c r="G51" s="172"/>
      <c r="H51" s="172"/>
      <c r="I51" s="172"/>
      <c r="J51" s="172"/>
      <c r="K51" s="172"/>
      <c r="L51" s="173"/>
      <c r="M51" s="44"/>
      <c r="N51" s="44"/>
      <c r="O51" s="44"/>
      <c r="P51" s="44"/>
      <c r="Q51" s="44"/>
      <c r="R51" s="44"/>
      <c r="S51" s="44"/>
      <c r="T51" s="44"/>
      <c r="U51" s="44"/>
      <c r="V51" s="44"/>
      <c r="W51" s="44"/>
      <c r="X51" s="44"/>
      <c r="Y51" s="44"/>
      <c r="Z51" s="44"/>
    </row>
    <row r="52" spans="1:26" ht="15.75" customHeight="1">
      <c r="A52" s="174" t="str">
        <f>IF('QuickBooks - Intro'!B20="Autoentreprise",CONCATENATE('QuickBooks - Intro'!B20," - Siren ",'QuickBooks - Intro'!B23),CONCATENATE('QuickBooks - Intro'!B20," au capital social de ",'QuickBooks - Intro'!B21," €"," - Siren ",'QuickBooks - Intro'!B23,", Code NAF ",'QuickBooks - Intro'!B24))</f>
        <v>SAS au capital social de 1000 € - Siren 555-333-999, Code NAF YYYY</v>
      </c>
      <c r="B52" s="158"/>
      <c r="C52" s="158"/>
      <c r="D52" s="158"/>
      <c r="E52" s="158"/>
      <c r="F52" s="158"/>
      <c r="G52" s="158"/>
      <c r="H52" s="158"/>
      <c r="I52" s="158"/>
      <c r="J52" s="158"/>
      <c r="K52" s="158"/>
      <c r="L52" s="175"/>
      <c r="M52" s="44"/>
      <c r="N52" s="44"/>
      <c r="O52" s="44"/>
      <c r="P52" s="44"/>
      <c r="Q52" s="44"/>
      <c r="R52" s="44"/>
      <c r="S52" s="44"/>
      <c r="T52" s="44"/>
      <c r="U52" s="44"/>
      <c r="V52" s="44"/>
      <c r="W52" s="44"/>
      <c r="X52" s="44"/>
      <c r="Y52" s="44"/>
      <c r="Z52" s="44"/>
    </row>
    <row r="53" spans="1:26" ht="15.75" customHeight="1">
      <c r="A53" s="174" t="str">
        <f>IF('QuickBooks - Intro'!B20="Autoentreprise","",CONCATENATE("N° TVA ",'QuickBooks - Intro'!B26,", RCS ",'QuickBooks - Intro'!B25))</f>
        <v>N° TVA FR-555-333-999-40, RCS Paris</v>
      </c>
      <c r="B53" s="158"/>
      <c r="C53" s="158"/>
      <c r="D53" s="158"/>
      <c r="E53" s="158"/>
      <c r="F53" s="158"/>
      <c r="G53" s="158"/>
      <c r="H53" s="158"/>
      <c r="I53" s="158"/>
      <c r="J53" s="158"/>
      <c r="K53" s="158"/>
      <c r="L53" s="175"/>
      <c r="M53" s="44"/>
      <c r="N53" s="44"/>
      <c r="O53" s="44"/>
      <c r="P53" s="44"/>
      <c r="Q53" s="44"/>
      <c r="R53" s="44"/>
      <c r="S53" s="44"/>
      <c r="T53" s="44"/>
      <c r="U53" s="44"/>
      <c r="V53" s="44"/>
      <c r="W53" s="44"/>
      <c r="X53" s="44"/>
      <c r="Y53" s="44"/>
      <c r="Z53" s="44"/>
    </row>
    <row r="54" spans="1:26" ht="15.75" customHeight="1">
      <c r="A54" s="119"/>
      <c r="B54" s="120"/>
      <c r="C54" s="120"/>
      <c r="D54" s="120"/>
      <c r="E54" s="120"/>
      <c r="F54" s="120"/>
      <c r="G54" s="120"/>
      <c r="H54" s="120"/>
      <c r="I54" s="120"/>
      <c r="J54" s="120"/>
      <c r="K54" s="120"/>
      <c r="L54" s="121"/>
      <c r="M54" s="44"/>
      <c r="N54" s="44"/>
      <c r="O54" s="44"/>
      <c r="P54" s="44"/>
      <c r="Q54" s="44"/>
      <c r="R54" s="44"/>
      <c r="S54" s="44"/>
      <c r="T54" s="44"/>
      <c r="U54" s="44"/>
      <c r="V54" s="44"/>
      <c r="W54" s="44"/>
      <c r="X54" s="44"/>
      <c r="Y54" s="44"/>
      <c r="Z54" s="44"/>
    </row>
    <row r="55" spans="1:26" ht="15.75"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spans="1:26" ht="15.75"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spans="1:26" ht="15.75"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spans="1:26" ht="15.7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spans="1:26" ht="15.7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1:26" ht="15.7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spans="1:26" ht="15.7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spans="1:26" ht="15.7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spans="1:26" ht="15.7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spans="1:26" ht="15.7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spans="1:26" ht="15.7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26" ht="15.7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1:26" ht="15.7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1:26" ht="15.7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1:26" ht="15.7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spans="1:26" ht="15.7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1:26" ht="15.7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spans="1:26" ht="15.7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spans="1:26" ht="15.7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spans="1:26" ht="15.7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spans="1:26" ht="15.7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spans="1:26" ht="15.75"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spans="1:26" ht="15.75"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spans="1:26" ht="15.75"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spans="1:26" ht="15.75"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spans="1:26" ht="15.75"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26" ht="15.75"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26" ht="15.75"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26" ht="15.75"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spans="1:26" ht="15.75"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spans="1:26" ht="15.75"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26" ht="15.75"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26" ht="15.75"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spans="1:26" ht="15.75"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spans="1:26" ht="15.75"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spans="1:26" ht="15.75"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spans="1:26" ht="15.75"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spans="1:26" ht="15.7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6" ht="15.7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spans="1:26" ht="15.7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6" ht="15.7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1:26" ht="15.7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spans="1:26" ht="15.7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spans="1:26" ht="15.7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spans="1:26" ht="15.7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spans="1:26" ht="15.7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spans="1:26" ht="15.7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spans="1:26" ht="15.7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spans="1:26" ht="15.7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spans="1:26" ht="15.7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spans="1:26" ht="15.7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spans="1:26" ht="15.7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spans="1:26" ht="15.7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spans="1:26" ht="15.7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spans="1:26" ht="15.7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spans="1:26" ht="15.7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spans="1:26" ht="15.7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1:26" ht="15.7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1:26" ht="15.7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1:26" ht="15.7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1:26" ht="15.7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spans="1:26" ht="15.7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spans="1:26" ht="15.7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spans="1:26" ht="15.7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1:26" ht="15.7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1:26" ht="15.7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spans="1:26" ht="15.7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spans="1:26" ht="15.7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spans="1:26" ht="15.7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1:26" ht="15.7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1:26" ht="15.7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1:26" ht="15.7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1:26" ht="15.7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1:26" ht="15.7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1:26" ht="15.7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1:26" ht="15.7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1:26" ht="15.7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1:26" ht="15.7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1:26" ht="15.7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1:26" ht="15.7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1:26" ht="15.7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1:26" ht="15.7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1:26" ht="15.7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1:26" ht="15.7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1:26" ht="15.7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1:26" ht="15.7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1:26" ht="15.7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1:26" ht="15.7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1:26" ht="15.7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1:26" ht="15.7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1:26" ht="15.7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ht="15.7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1:26" ht="15.7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ht="15.7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1:26" ht="15.7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1:26" ht="15.7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spans="1:26" ht="15.7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spans="1:26" ht="15.7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spans="1:26" ht="15.7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spans="1:26" ht="15.7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spans="1:26" ht="15.7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spans="1:26" ht="15.7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spans="1:26" ht="15.7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spans="1:26" ht="15.7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spans="1:26" ht="15.7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spans="1:26" ht="15.7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spans="1:26" ht="15.7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spans="1:26" ht="15.7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spans="1:26" ht="15.7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spans="1:26" ht="15.7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spans="1:26" ht="15.7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spans="1:26" ht="15.7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spans="1:26" ht="15.7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spans="1:26" ht="15.7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spans="1:26" ht="15.7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spans="1:26" ht="15.7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spans="1:26" ht="15.7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spans="1:26" ht="15.7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spans="1:26" ht="15.7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spans="1:26" ht="15.7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spans="1:26" ht="15.7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spans="1:26" ht="15.7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spans="1:26" ht="15.7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spans="1:26" ht="15.7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spans="1:26" ht="15.7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spans="1:26" ht="15.7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spans="1:26" ht="15.7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spans="1:26" ht="15.7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spans="1:26" ht="15.7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spans="1:26" ht="15.7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spans="1:26" ht="15.7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spans="1:26" ht="15.7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spans="1:26" ht="15.7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spans="1:26" ht="15.7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spans="1:26" ht="15.7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spans="1:26" ht="15.7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spans="1:26" ht="15.7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spans="1:26" ht="15.7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spans="1:26" ht="15.7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spans="1:26" ht="15.7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spans="1:26" ht="15.7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spans="1:26" ht="15.7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spans="1:26" ht="15.7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spans="1:26" ht="15.7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spans="1:26" ht="15.7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spans="1:26" ht="15.7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spans="1:26" ht="15.7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spans="1:26" ht="15.7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spans="1:26" ht="15.7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spans="1:26" ht="15.7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spans="1:26" ht="15.7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spans="1:26" ht="15.7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spans="1:26" ht="15.7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spans="1:26" ht="15.7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spans="1:26" ht="15.7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spans="1:26" ht="15.7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spans="1:26" ht="15.7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spans="1:26" ht="15.7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spans="1:26" ht="15.7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spans="1:26" ht="15.7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spans="1:26" ht="15.7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spans="1:26" ht="15.7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spans="1:26" ht="15.7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spans="1:26" ht="15.7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spans="1:26" ht="15.7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spans="1:26" ht="15.7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spans="1:26" ht="15.7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spans="1:26" ht="15.7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spans="1:26" ht="15.7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spans="1:26" ht="15.7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spans="1:26" ht="15.7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spans="1:26" ht="15.7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spans="1:26" ht="15.7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spans="1:26" ht="15.7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spans="1:26" ht="15.7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spans="1:26" ht="15.7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spans="1:26" ht="15.7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spans="1:26" ht="15.7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spans="1:26" ht="15.7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spans="1:26" ht="15.7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spans="1:26" ht="15.7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spans="1:26" ht="15.7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spans="1:26" ht="15.7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spans="1:26" ht="15.7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spans="1:26" ht="15.7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spans="1:26" ht="15.7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spans="1:26" ht="15.7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spans="1:26" ht="15.7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spans="1:26" ht="15.7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spans="1:26" ht="15.7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spans="1:26" ht="15.7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spans="1:26" ht="15.7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spans="1:26" ht="15.7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spans="1:26" ht="15.7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spans="1:26" ht="15.75" customHeight="1">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spans="1:26" ht="15.75" customHeigh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spans="1:26" ht="15.75" customHeigh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spans="1:26" ht="15.75" customHeigh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spans="1:26" ht="15.75" customHeigh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spans="1:26" ht="15.75" customHeigh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spans="1:26" ht="15.75" customHeigh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spans="1:26" ht="15.75" customHeigh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spans="1:26" ht="15.75" customHeigh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spans="1:26" ht="15.75" customHeigh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spans="1:26" ht="15.75" customHeigh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spans="1:26" ht="15.75" customHeigh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spans="1:26" ht="15.75" customHeigh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spans="1:26" ht="15.75" customHeigh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spans="1:26" ht="15.75" customHeigh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spans="1:26" ht="15.75" customHeigh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spans="1:26" ht="15.75" customHeigh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spans="1:26" ht="15.75" customHeigh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spans="1:26" ht="15.75" customHeigh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spans="1:26" ht="15.75" customHeigh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spans="1:26" ht="15.75" customHeigh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spans="1:26" ht="15.75" customHeigh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spans="1:26" ht="15.75" customHeigh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spans="1:26" ht="15.75" customHeigh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spans="1:26" ht="15.75" customHeigh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spans="1:26" ht="15.75" customHeigh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spans="1:26" ht="15.75" customHeigh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spans="1:26" ht="15.75" customHeigh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spans="1:26" ht="15.75" customHeigh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spans="1:26" ht="15.75" customHeigh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spans="1:26" ht="15.75" customHeigh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spans="1:26" ht="15.75" customHeigh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spans="1:26" ht="15.75" customHeigh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spans="1:26" ht="15.75" customHeigh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spans="1:26" ht="15.75" customHeigh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spans="1:26" ht="15.75" customHeigh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spans="1:26" ht="15.75" customHeigh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spans="1:26" ht="15.75" customHeigh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spans="1:26" ht="15.75" customHeigh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spans="1:26" ht="15.75" customHeigh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spans="1:26" ht="15.75" customHeight="1">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spans="1:26" ht="15.75" customHeight="1">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spans="1:26" ht="15.75" customHeight="1">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spans="1:26" ht="15.75" customHeight="1">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spans="1:26" ht="15.75" customHeight="1">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spans="1:26" ht="15.75" customHeight="1">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spans="1:26" ht="15.75" customHeight="1">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spans="1:26" ht="15.75" customHeight="1">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spans="1:26" ht="15.75" customHeight="1">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spans="1:26" ht="15.75" customHeight="1">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spans="1:26" ht="15.75" customHeight="1">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spans="1:26" ht="15.75" customHeight="1">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spans="1:26" ht="15.75" customHeight="1">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spans="1:26" ht="15.75" customHeight="1">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spans="1:26" ht="15.75" customHeight="1">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spans="1:26" ht="15.75" customHeight="1">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spans="1:26" ht="15.75" customHeight="1">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spans="1:26" ht="15.75" customHeight="1">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spans="1:26" ht="15.75" customHeight="1">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spans="1:26" ht="15.75" customHeight="1">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spans="1:26" ht="15.75" customHeight="1">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spans="1:26" ht="15.75" customHeight="1">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spans="1:26" ht="15.75" customHeight="1">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spans="1:26" ht="15.75" customHeight="1">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spans="1:26" ht="15.75" customHeight="1">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spans="1:26" ht="15.75" customHeight="1">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spans="1:26" ht="15.75" customHeight="1">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spans="1:26" ht="15.75" customHeight="1">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spans="1:26" ht="15.75" customHeight="1">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spans="1:26" ht="15.75" customHeight="1">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spans="1:26" ht="15.75" customHeight="1">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spans="1:26" ht="15.75" customHeight="1">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spans="1:26" ht="15.75" customHeight="1">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spans="1:26" ht="15.75" customHeight="1">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spans="1:26" ht="15.75" customHeight="1">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spans="1:26" ht="15.75" customHeight="1">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spans="1:26" ht="15.75" customHeight="1">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spans="1:26" ht="15.75"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spans="1:26" ht="15.75" customHeight="1">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spans="1:26" ht="15.75" customHeight="1">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spans="1:26" ht="15.75" customHeight="1">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spans="1:26" ht="15.75" customHeight="1">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spans="1:26" ht="15.75" customHeight="1">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spans="1:26" ht="15.75" customHeight="1">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spans="1:26" ht="15.75" customHeight="1">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spans="1:26" ht="15.75" customHeight="1">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spans="1:26" ht="15.75" customHeight="1">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spans="1:26" ht="15.75" customHeight="1">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spans="1:26" ht="15.75" customHeight="1">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spans="1:26" ht="15.75" customHeight="1">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spans="1:26" ht="15.75" customHeight="1">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spans="1:26" ht="15.75" customHeight="1">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spans="1:26" ht="15.75" customHeight="1">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spans="1:26" ht="15.75" customHeight="1">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spans="1:26" ht="15.75" customHeight="1">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spans="1:26" ht="15.75" customHeight="1">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spans="1:26" ht="15.75" customHeight="1">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spans="1:26" ht="15.75" customHeight="1">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spans="1:26" ht="15.75" customHeight="1">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spans="1:26" ht="15.75" customHeight="1">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spans="1:26" ht="15.75" customHeight="1">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spans="1:26" ht="15.75" customHeight="1">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spans="1:26" ht="15.75" customHeight="1">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spans="1:26" ht="15.75" customHeight="1">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spans="1:26" ht="15.75" customHeight="1">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spans="1:26" ht="15.75" customHeight="1">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spans="1:26" ht="15.75" customHeight="1">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spans="1:26" ht="15.75" customHeight="1">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spans="1:26" ht="15.75" customHeight="1">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spans="1:26" ht="15.75" customHeight="1">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spans="1:26" ht="15.75" customHeight="1">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spans="1:26" ht="15.75" customHeight="1">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spans="1:26" ht="15.75" customHeight="1">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spans="1:26" ht="15.75" customHeight="1">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spans="1:26" ht="15.75" customHeight="1">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spans="1:26" ht="15.75" customHeight="1">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spans="1:26" ht="15.75" customHeight="1">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spans="1:26" ht="15.75" customHeight="1">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spans="1:26" ht="15.75" customHeight="1">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spans="1:26" ht="15.75" customHeight="1">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spans="1:26" ht="15.75" customHeight="1">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spans="1:26" ht="15.75" customHeight="1">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spans="1:26" ht="15.75" customHeight="1">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spans="1:26" ht="15.75" customHeight="1">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spans="1:26" ht="15.75" customHeight="1">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spans="1:26" ht="15.75" customHeight="1">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spans="1:26" ht="15.75" customHeight="1">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spans="1:26" ht="15.75" customHeight="1">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spans="1:26" ht="15.75" customHeight="1">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spans="1:26" ht="15.75" customHeight="1">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spans="1:26" ht="15.75" customHeight="1">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spans="1:26" ht="15.75" customHeight="1">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spans="1:26" ht="15.75" customHeight="1">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spans="1:26" ht="15.75" customHeight="1">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spans="1:26" ht="15.75" customHeight="1">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spans="1:26" ht="15.75" customHeight="1">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spans="1:26" ht="15.75" customHeight="1">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spans="1:26" ht="15.75" customHeight="1">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spans="1:26" ht="15.75" customHeight="1">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spans="1:26" ht="15.75" customHeight="1">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spans="1:26" ht="15.75" customHeight="1">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spans="1:26" ht="15.75" customHeight="1">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spans="1:26" ht="15.75" customHeight="1">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spans="1:26" ht="15.75" customHeight="1">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spans="1:26" ht="15.75" customHeight="1">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spans="1:26" ht="15.75" customHeight="1">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spans="1:26" ht="15.75" customHeight="1">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spans="1:26" ht="15.75" customHeight="1">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spans="1:26" ht="15.75" customHeight="1">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spans="1:26" ht="15.75" customHeight="1">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spans="1:26" ht="15.75" customHeight="1">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spans="1:26" ht="15.75" customHeight="1">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spans="1:26" ht="15.75" customHeight="1">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spans="1:26" ht="15.75" customHeight="1">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spans="1:26" ht="15.75" customHeight="1">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spans="1:26" ht="15.75" customHeight="1">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spans="1:26" ht="15.75" customHeight="1">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spans="1:26" ht="15.75" customHeight="1">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spans="1:26" ht="15.75" customHeight="1">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spans="1:26" ht="15.75" customHeight="1">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spans="1:26" ht="15.75" customHeight="1">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spans="1:26" ht="15.75" customHeight="1">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spans="1:26" ht="15.75" customHeight="1">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spans="1:26" ht="15.75" customHeight="1">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spans="1:26" ht="15.75" customHeight="1">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spans="1:26" ht="15.75" customHeight="1">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spans="1:26" ht="15.75" customHeight="1">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spans="1:26" ht="15.75" customHeight="1">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spans="1:26" ht="15.75" customHeight="1">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spans="1:26" ht="15.75" customHeight="1">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spans="1:26" ht="15.75" customHeight="1">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spans="1:26" ht="15.75" customHeight="1">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spans="1:26" ht="15.75" customHeight="1">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spans="1:26" ht="15.75" customHeight="1">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spans="1:26" ht="15.75" customHeight="1">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spans="1:26" ht="15.75" customHeight="1">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spans="1:26" ht="15.75" customHeight="1">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spans="1:26" ht="15.75" customHeight="1">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spans="1:26" ht="15.75" customHeight="1">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spans="1:26" ht="15.75" customHeight="1">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spans="1:26" ht="15.75" customHeight="1">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spans="1:26" ht="15.75" customHeight="1">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spans="1:26" ht="15.75" customHeight="1">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spans="1:26" ht="15.75" customHeight="1">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spans="1:26" ht="15.75" customHeight="1">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spans="1:26" ht="15.75" customHeight="1">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spans="1:26" ht="15.75" customHeight="1">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spans="1:26" ht="15.75" customHeight="1">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spans="1:26" ht="15.75" customHeight="1">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spans="1:26" ht="15.75" customHeight="1">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spans="1:26" ht="15.75" customHeight="1">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spans="1:26" ht="15.75" customHeight="1">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spans="1:26" ht="15.75" customHeight="1">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spans="1:26" ht="15.75" customHeight="1">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spans="1:26" ht="15.75" customHeight="1">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spans="1:26" ht="15.75" customHeight="1">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spans="1:26" ht="15.75" customHeight="1">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spans="1:26" ht="15.75" customHeight="1">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spans="1:26" ht="15.75" customHeight="1">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spans="1:26" ht="15.75" customHeight="1">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spans="1:26" ht="15.75" customHeight="1">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spans="1:26" ht="15.75" customHeight="1">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spans="1:26" ht="15.75" customHeight="1">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spans="1:26" ht="15.75" customHeight="1">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spans="1:26" ht="15.75" customHeight="1">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spans="1:26" ht="15.75" customHeight="1">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spans="1:26" ht="15.75" customHeight="1">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spans="1:26" ht="15.75" customHeight="1">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spans="1:26" ht="15.75" customHeight="1">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spans="1:26" ht="15.75" customHeight="1">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spans="1:26" ht="15.75" customHeight="1">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spans="1:26" ht="15.75" customHeight="1">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spans="1:26" ht="15.75" customHeight="1">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spans="1:26" ht="15.75" customHeight="1">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spans="1:26" ht="15.75" customHeight="1">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spans="1:26" ht="15.75" customHeight="1">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spans="1:26" ht="15.75" customHeight="1">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spans="1:26" ht="15.75" customHeight="1">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spans="1:26" ht="15.75" customHeight="1">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spans="1:26" ht="15.75" customHeight="1">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spans="1:26" ht="15.75" customHeight="1">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spans="1:26" ht="15.75" customHeight="1">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spans="1:26" ht="15.75" customHeight="1">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spans="1:26" ht="15.75" customHeight="1">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spans="1:26" ht="15.75" customHeight="1">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spans="1:26" ht="15.75" customHeight="1">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spans="1:26" ht="15.75" customHeight="1">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spans="1:26" ht="15.75" customHeight="1">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spans="1:26" ht="15.75" customHeight="1">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spans="1:26" ht="15.75" customHeight="1">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spans="1:26" ht="15.75" customHeight="1">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spans="1:26" ht="15.75" customHeight="1">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spans="1:26" ht="15.75" customHeight="1">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spans="1:26" ht="15.75" customHeight="1">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spans="1:26" ht="15.75" customHeight="1">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spans="1:26" ht="15.75" customHeight="1">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spans="1:26" ht="15.75" customHeight="1">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spans="1:26" ht="15.75" customHeight="1">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spans="1:26" ht="15.75" customHeight="1">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spans="1:26" ht="15.75" customHeight="1">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spans="1:26" ht="15.75" customHeight="1">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spans="1:26" ht="15.75" customHeight="1">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spans="1:26" ht="15.75" customHeight="1">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spans="1:26" ht="15.75" customHeight="1">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spans="1:26" ht="15.75" customHeight="1">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spans="1:26" ht="15.75" customHeight="1">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spans="1:26" ht="15.75" customHeight="1">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spans="1:26" ht="15.75" customHeight="1">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spans="1:26" ht="15.75" customHeight="1">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spans="1:26" ht="15.75" customHeight="1">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spans="1:26" ht="15.75" customHeight="1">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spans="1:26" ht="15.75" customHeight="1">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spans="1:26" ht="15.75" customHeight="1">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spans="1:26" ht="15.75" customHeight="1">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spans="1:26" ht="15.75" customHeight="1">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spans="1:26" ht="15.75" customHeight="1">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spans="1:26" ht="15.75" customHeight="1">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spans="1:26" ht="15.75" customHeight="1">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spans="1:26" ht="15.75" customHeight="1">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spans="1:26" ht="15.75" customHeight="1">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spans="1:26" ht="15.75" customHeight="1">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spans="1:26" ht="15.75" customHeight="1">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spans="1:26" ht="15.75" customHeight="1">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spans="1:26" ht="15.75" customHeight="1">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spans="1:26" ht="15.75" customHeight="1">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spans="1:26" ht="15.75" customHeight="1">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spans="1:26" ht="15.75" customHeight="1">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spans="1:26" ht="15.75" customHeight="1">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spans="1:26" ht="15.75" customHeight="1">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spans="1:26" ht="15.75" customHeight="1">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spans="1:26" ht="15.75" customHeight="1">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spans="1:26" ht="15.75" customHeight="1">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spans="1:26" ht="15.75" customHeight="1">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spans="1:26" ht="15.75" customHeight="1">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spans="1:26" ht="15.75" customHeight="1">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spans="1:26" ht="15.75" customHeight="1">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spans="1:26" ht="15.75" customHeight="1">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spans="1:26" ht="15.75" customHeight="1">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spans="1:26" ht="15.75" customHeight="1">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spans="1:26" ht="15.75" customHeight="1">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spans="1:26" ht="15.75" customHeight="1">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spans="1:26" ht="15.75" customHeight="1">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spans="1:26" ht="15.75" customHeight="1">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spans="1:26" ht="15.75" customHeight="1">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spans="1:26" ht="15.75" customHeight="1">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spans="1:26" ht="15.75" customHeight="1">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spans="1:26" ht="15.75" customHeight="1">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spans="1:26" ht="15.75" customHeight="1">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spans="1:26" ht="15.75" customHeight="1">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spans="1:26" ht="15.75" customHeight="1">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spans="1:26" ht="15.75" customHeight="1">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spans="1:26" ht="15.75" customHeight="1">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spans="1:26" ht="15.75" customHeight="1">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spans="1:26" ht="15.75" customHeight="1">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spans="1:26" ht="15.75" customHeight="1">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spans="1:26" ht="15.75" customHeight="1">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spans="1:26" ht="15.75" customHeight="1">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spans="1:26" ht="15.75" customHeight="1">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spans="1:26" ht="15.75" customHeight="1">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spans="1:26" ht="15.75" customHeight="1">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spans="1:26" ht="15.75" customHeight="1">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spans="1:26" ht="15.75" customHeight="1">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spans="1:26" ht="15.75" customHeight="1">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spans="1:26" ht="15.75" customHeight="1">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spans="1:26" ht="15.75" customHeight="1">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spans="1:26" ht="15.75" customHeight="1">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spans="1:26" ht="15.75" customHeight="1">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spans="1:26" ht="15.75" customHeight="1">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spans="1:26" ht="15.75" customHeight="1">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spans="1:26" ht="15.75" customHeight="1">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spans="1:26" ht="15.75" customHeight="1">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spans="1:26" ht="15.75" customHeight="1">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spans="1:26" ht="15.75" customHeight="1">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spans="1:26" ht="15.75" customHeight="1">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spans="1:26" ht="15.75" customHeight="1">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spans="1:26" ht="15.75" customHeight="1">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spans="1:26" ht="15.75" customHeight="1">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spans="1:26" ht="15.75" customHeight="1">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spans="1:26" ht="15.75" customHeight="1">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spans="1:26" ht="15.75" customHeight="1">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spans="1:26" ht="15.75" customHeight="1">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spans="1:26" ht="15.75" customHeight="1">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spans="1:26" ht="15.75" customHeight="1">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spans="1:26" ht="15.75" customHeight="1">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spans="1:26" ht="15.75" customHeight="1">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spans="1:26" ht="15.75" customHeight="1">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spans="1:26" ht="15.75" customHeight="1">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spans="1:26" ht="15.75" customHeight="1">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spans="1:26" ht="15.75" customHeight="1">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spans="1:26" ht="15.75" customHeight="1">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spans="1:26" ht="15.75" customHeight="1">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spans="1:26" ht="15.75" customHeight="1">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spans="1:26" ht="15.75" customHeight="1">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spans="1:26" ht="15.75" customHeight="1">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spans="1:26" ht="15.75" customHeight="1">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spans="1:26" ht="15.75" customHeight="1">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spans="1:26" ht="15.75" customHeight="1">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spans="1:26" ht="15.75" customHeight="1">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spans="1:26" ht="15.75" customHeight="1">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spans="1:26" ht="15.75" customHeight="1">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spans="1:26" ht="15.75" customHeight="1">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spans="1:26" ht="15.75" customHeight="1">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spans="1:26" ht="15.75" customHeight="1">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spans="1:26" ht="15.75" customHeight="1">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spans="1:26" ht="15.75" customHeight="1">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spans="1:26" ht="15.75" customHeight="1">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spans="1:26" ht="15.75" customHeight="1">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spans="1:26" ht="15.75" customHeight="1">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spans="1:26" ht="15.75" customHeight="1">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spans="1:26" ht="15.75" customHeight="1">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spans="1:26" ht="15.75" customHeight="1">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spans="1:26" ht="15.75" customHeight="1">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spans="1:26" ht="15.75" customHeight="1">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spans="1:26" ht="15.75" customHeight="1">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spans="1:26" ht="15.75" customHeight="1">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spans="1:26" ht="15.75" customHeight="1">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spans="1:26" ht="15.75" customHeight="1">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spans="1:26" ht="15.75" customHeight="1">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spans="1:26" ht="15.75" customHeight="1">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spans="1:26" ht="15.75" customHeight="1">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spans="1:26" ht="15.75" customHeight="1">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spans="1:26" ht="15.75" customHeight="1">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spans="1:26" ht="15.75" customHeight="1">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spans="1:26" ht="15.75" customHeight="1">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spans="1:26" ht="15.75" customHeight="1">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spans="1:26" ht="15.75" customHeight="1">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spans="1:26" ht="15.75" customHeight="1">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spans="1:26" ht="15.75" customHeight="1">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spans="1:26" ht="15.75" customHeight="1">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spans="1:26" ht="15.75" customHeight="1">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spans="1:26" ht="15.75" customHeight="1">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spans="1:26" ht="15.75" customHeight="1">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spans="1:26" ht="15.75" customHeight="1">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spans="1:26" ht="15.75" customHeight="1">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spans="1:26" ht="15.75" customHeight="1">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spans="1:26" ht="15.75" customHeight="1">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spans="1:26" ht="15.75" customHeight="1">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spans="1:26" ht="15.75" customHeight="1">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spans="1:26" ht="15.75" customHeight="1">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spans="1:26" ht="15.75" customHeight="1">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spans="1:26" ht="15.75" customHeight="1">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spans="1:26" ht="15.75" customHeight="1">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spans="1:26" ht="15.75" customHeight="1">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spans="1:26" ht="15.75" customHeight="1">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spans="1:26" ht="15.75" customHeight="1">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spans="1:26" ht="15.75" customHeight="1">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spans="1:26" ht="15.75" customHeight="1">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spans="1:26" ht="15.75" customHeight="1">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spans="1:26" ht="15.75" customHeight="1">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spans="1:26" ht="15.75" customHeight="1">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spans="1:26" ht="15.75" customHeight="1">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spans="1:26" ht="15.75" customHeight="1">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spans="1:26" ht="15.75" customHeight="1">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spans="1:26" ht="15.75" customHeight="1">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spans="1:26" ht="15.75" customHeight="1">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spans="1:26" ht="15.75" customHeight="1">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spans="1:26" ht="15.75" customHeight="1">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spans="1:26" ht="15.75" customHeight="1">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spans="1:26" ht="15.75" customHeight="1">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spans="1:26" ht="15.75" customHeight="1">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spans="1:26" ht="15.75" customHeight="1">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spans="1:26" ht="15.75" customHeight="1">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spans="1:26" ht="15.75" customHeight="1">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spans="1:26" ht="15.75" customHeight="1">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spans="1:26" ht="15.75" customHeight="1">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spans="1:26" ht="15.75" customHeight="1">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spans="1:26" ht="15.75" customHeight="1">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spans="1:26" ht="15.75" customHeight="1">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spans="1:26" ht="15.75" customHeight="1">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spans="1:26" ht="15.75" customHeight="1">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spans="1:26" ht="15.75" customHeight="1">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spans="1:26" ht="15.75" customHeight="1">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spans="1:26" ht="15.75" customHeight="1">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spans="1:26" ht="15.75" customHeight="1">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spans="1:26" ht="15.75" customHeight="1">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spans="1:26" ht="15.75" customHeight="1">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spans="1:26" ht="15.75" customHeight="1">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spans="1:26" ht="15.75" customHeight="1">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spans="1:26" ht="15.75" customHeight="1">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spans="1:26" ht="15.75" customHeight="1">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spans="1:26" ht="15.75" customHeight="1">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spans="1:26" ht="15.75" customHeight="1">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spans="1:26" ht="15.75" customHeight="1">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spans="1:26" ht="15.75" customHeight="1">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spans="1:26" ht="15.75" customHeight="1">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spans="1:26" ht="15.75" customHeight="1">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spans="1:26" ht="15.75" customHeight="1">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spans="1:26" ht="15.75" customHeight="1">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spans="1:26" ht="15.75" customHeight="1">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spans="1:26" ht="15.75" customHeight="1">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spans="1:26" ht="15.75" customHeight="1">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spans="1:26" ht="15.75" customHeight="1">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spans="1:26" ht="15.75" customHeight="1">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spans="1:26" ht="15.75" customHeight="1">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spans="1:26" ht="15.75" customHeight="1">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spans="1:26" ht="15.75" customHeight="1">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spans="1:26" ht="15.75" customHeight="1">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spans="1:26" ht="15.75" customHeight="1">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spans="1:26" ht="15.75" customHeight="1">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spans="1:26" ht="15.75" customHeight="1">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spans="1:26" ht="15.75" customHeight="1">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spans="1:26" ht="15.75" customHeight="1">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spans="1:26" ht="15.75" customHeight="1">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spans="1:26" ht="15.75" customHeight="1">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spans="1:26" ht="15.75" customHeight="1">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spans="1:26" ht="15.75" customHeight="1">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spans="1:26" ht="15.75" customHeight="1">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spans="1:26" ht="15.75" customHeight="1">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spans="1:26" ht="15.75" customHeight="1">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spans="1:26" ht="15.75" customHeight="1">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spans="1:26" ht="15.75" customHeight="1">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spans="1:26" ht="15.75" customHeight="1">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spans="1:26" ht="15.75" customHeight="1">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spans="1:26" ht="15.75" customHeight="1">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spans="1:26" ht="15.75" customHeight="1">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spans="1:26" ht="15.75" customHeight="1">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spans="1:26" ht="15.75" customHeight="1">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spans="1:26" ht="15.75" customHeight="1">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spans="1:26" ht="15.75" customHeight="1">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spans="1:26" ht="15.75" customHeight="1">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spans="1:26" ht="15.75" customHeight="1">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spans="1:26" ht="15.75" customHeight="1">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spans="1:26" ht="15.75" customHeight="1">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spans="1:26" ht="15.75" customHeight="1">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spans="1:26" ht="15.75" customHeight="1">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spans="1:26" ht="15.75" customHeight="1">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spans="1:26" ht="15.75" customHeight="1">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spans="1:26" ht="15.75" customHeight="1">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spans="1:26" ht="15.75" customHeight="1">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spans="1:26" ht="15.75" customHeight="1">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spans="1:26" ht="15.75" customHeight="1">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spans="1:26" ht="15.75" customHeight="1">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spans="1:26" ht="15.75" customHeight="1">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spans="1:26" ht="15.75" customHeight="1">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spans="1:26" ht="15.75" customHeight="1">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spans="1:26" ht="15.75" customHeight="1">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spans="1:26" ht="15.75" customHeight="1">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spans="1:26" ht="15.75" customHeight="1">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spans="1:26" ht="15.75" customHeight="1">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spans="1:26" ht="15.75" customHeight="1">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spans="1:26" ht="15.75" customHeight="1">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spans="1:26" ht="15.75" customHeight="1">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spans="1:26" ht="15.75" customHeight="1">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spans="1:26" ht="15.75" customHeight="1">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spans="1:26" ht="15.75" customHeight="1">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spans="1:26" ht="15.75" customHeight="1">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spans="1:26" ht="15.75" customHeight="1">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spans="1:26" ht="15.75" customHeight="1">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spans="1:26" ht="15.75" customHeight="1">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spans="1:26" ht="15.75" customHeight="1">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spans="1:26" ht="15.75" customHeight="1">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spans="1:26" ht="15.75" customHeight="1">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spans="1:26" ht="15.75" customHeight="1">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spans="1:26" ht="15.75" customHeight="1">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spans="1:26" ht="15.75" customHeight="1">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spans="1:26" ht="15.75" customHeight="1">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spans="1:26" ht="15.75" customHeight="1">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spans="1:26" ht="15.75" customHeight="1">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spans="1:26" ht="15.75" customHeight="1">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spans="1:26" ht="15.75" customHeight="1">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spans="1:26" ht="15.75" customHeight="1">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spans="1:26" ht="15.75" customHeight="1">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spans="1:26" ht="15.75" customHeight="1">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spans="1:26" ht="15.75" customHeight="1">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spans="1:26" ht="15.75" customHeight="1">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spans="1:26" ht="15.75" customHeight="1">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spans="1:26" ht="15.75" customHeight="1">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spans="1:26" ht="15.75" customHeight="1">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spans="1:26" ht="15.75" customHeight="1">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spans="1:26" ht="15.75" customHeight="1">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spans="1:26" ht="15.75" customHeight="1">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spans="1:26" ht="15.75" customHeight="1">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spans="1:26" ht="15.75" customHeight="1">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spans="1:26" ht="15.75" customHeight="1">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spans="1:26" ht="15.75" customHeight="1">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spans="1:26" ht="15.75" customHeight="1">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spans="1:26" ht="15.75" customHeight="1">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spans="1:26" ht="15.75" customHeight="1">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spans="1:26" ht="15.75" customHeight="1">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spans="1:26" ht="15.75" customHeight="1">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spans="1:26" ht="15.75" customHeight="1">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spans="1:26" ht="15.75" customHeight="1">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spans="1:26" ht="15.75" customHeight="1">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spans="1:26" ht="15.75" customHeight="1">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spans="1:26" ht="15.75" customHeight="1">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spans="1:26" ht="15.75" customHeight="1">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spans="1:26" ht="15.75" customHeight="1">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spans="1:26" ht="15.75" customHeight="1">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spans="1:26" ht="15.75" customHeight="1">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spans="1:26" ht="15.75" customHeight="1">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spans="1:26" ht="15.75" customHeight="1">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spans="1:26" ht="15.75" customHeight="1">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spans="1:26" ht="15.75" customHeight="1">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spans="1:26" ht="15.75" customHeight="1">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spans="1:26" ht="15.75" customHeight="1">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spans="1:26" ht="15.75" customHeight="1">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spans="1:26" ht="15.75" customHeight="1">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spans="1:26" ht="15.75" customHeight="1">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spans="1:26" ht="15.75" customHeight="1">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spans="1:26" ht="15.75" customHeight="1">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spans="1:26" ht="15.75" customHeight="1">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spans="1:26" ht="15.75" customHeight="1">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spans="1:26" ht="15.75" customHeight="1">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spans="1:26" ht="15.75" customHeight="1">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spans="1:26" ht="15.75" customHeight="1">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spans="1:26" ht="15.75" customHeight="1">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spans="1:26" ht="15.75" customHeight="1">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spans="1:26" ht="15.75" customHeight="1">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spans="1:26" ht="15.75" customHeight="1">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spans="1:26" ht="15.75" customHeight="1">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spans="1:26" ht="15.75" customHeight="1">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spans="1:26" ht="15.75" customHeight="1">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spans="1:26" ht="15.75" customHeight="1">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spans="1:26" ht="15.75" customHeight="1">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spans="1:26" ht="15.75" customHeight="1">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spans="1:26" ht="15.75" customHeight="1">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spans="1:26" ht="15.75" customHeight="1">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spans="1:26" ht="15.75" customHeight="1">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spans="1:26" ht="15.75" customHeight="1">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spans="1:26" ht="15.75" customHeight="1">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spans="1:26" ht="15.75" customHeight="1">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spans="1:26" ht="15.75" customHeight="1">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spans="1:26" ht="15.75" customHeight="1">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spans="1:26" ht="15.75" customHeight="1">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spans="1:26" ht="15.75" customHeight="1">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spans="1:26" ht="15.75" customHeight="1">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spans="1:26" ht="15.75" customHeight="1">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spans="1:26" ht="15.75" customHeight="1">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spans="1:26" ht="15.75" customHeight="1">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spans="1:26" ht="15.75" customHeight="1">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spans="1:26" ht="15.75" customHeight="1">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spans="1:26" ht="15.75" customHeight="1">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spans="1:26" ht="15.75" customHeight="1">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spans="1:26" ht="15.75" customHeight="1">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spans="1:26" ht="15.75" customHeight="1">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spans="1:26" ht="15.75" customHeight="1">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spans="1:26" ht="15.75" customHeight="1">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spans="1:26" ht="15.75" customHeight="1">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spans="1:26" ht="15.75" customHeight="1">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spans="1:26" ht="15.75" customHeight="1">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spans="1:26" ht="15.75" customHeight="1">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spans="1:26" ht="15.75" customHeight="1">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spans="1:26" ht="15.75" customHeight="1">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spans="1:26" ht="15.75" customHeight="1">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spans="1:26" ht="15.75" customHeight="1">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spans="1:26" ht="15.75" customHeight="1">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spans="1:26" ht="15.75" customHeight="1">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spans="1:26" ht="15.75" customHeight="1">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spans="1:26" ht="15.75" customHeight="1">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spans="1:26" ht="15.75" customHeight="1">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spans="1:26" ht="15.75" customHeight="1">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spans="1:26" ht="15.75" customHeight="1">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spans="1:26" ht="15.75" customHeight="1">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spans="1:26" ht="15.75" customHeight="1">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spans="1:26" ht="15.75" customHeight="1">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spans="1:26" ht="15.75" customHeight="1">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spans="1:26" ht="15.75" customHeight="1">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spans="1:26" ht="15.75" customHeight="1">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spans="1:26" ht="15.75" customHeight="1">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spans="1:26" ht="15.75" customHeight="1">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spans="1:26" ht="15.75" customHeight="1">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spans="1:26" ht="15.75" customHeight="1">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spans="1:26" ht="15.75" customHeight="1">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spans="1:26" ht="15.75" customHeight="1">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spans="1:26" ht="15.75" customHeight="1">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spans="1:26" ht="15.75" customHeight="1">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spans="1:26" ht="15.75" customHeight="1">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spans="1:26" ht="15.75" customHeight="1">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spans="1:26" ht="15.75" customHeight="1">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spans="1:26" ht="15.75" customHeight="1">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spans="1:26" ht="15.75" customHeight="1">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spans="1:26" ht="15.75" customHeight="1">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spans="1:26" ht="15.75" customHeight="1">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spans="1:26" ht="15.75" customHeight="1">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spans="1:26" ht="15.75" customHeight="1">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spans="1:26" ht="15.75" customHeight="1">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spans="1:26" ht="15.75" customHeight="1">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spans="1:26" ht="15.75" customHeight="1">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spans="1:26" ht="15.75" customHeight="1">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spans="1:26" ht="15.75" customHeight="1">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spans="1:26" ht="15.75" customHeight="1">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spans="1:26" ht="15.75" customHeight="1">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spans="1:26" ht="15.75" customHeight="1">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spans="1:26" ht="15.75" customHeight="1">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spans="1:26" ht="15.75" customHeight="1">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spans="1:26" ht="15.75" customHeight="1">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spans="1:26" ht="15.75" customHeight="1">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spans="1:26" ht="15.75" customHeight="1">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spans="1:26" ht="15.75" customHeight="1">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spans="1:26" ht="15.75" customHeight="1">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spans="1:26" ht="15.75" customHeight="1">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spans="1:26" ht="15.75" customHeight="1">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spans="1:26" ht="15.75" customHeight="1">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spans="1:26" ht="15.75" customHeight="1">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spans="1:26" ht="15.75" customHeight="1">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spans="1:26" ht="15.75" customHeight="1">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spans="1:26" ht="15.75" customHeight="1">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spans="1:26" ht="15.75" customHeight="1">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spans="1:26" ht="15.75" customHeight="1">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spans="1:26" ht="15.75" customHeight="1">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spans="1:26" ht="15.75" customHeight="1">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spans="1:26" ht="15.75" customHeight="1">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spans="1:26" ht="15.75" customHeight="1">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spans="1:26" ht="15.75" customHeight="1">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spans="1:26" ht="15.75" customHeight="1">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spans="1:26" ht="15.75" customHeight="1">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spans="1:26" ht="15.75" customHeight="1">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spans="1:26" ht="15.75" customHeight="1">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spans="1:26" ht="15.75" customHeight="1">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spans="1:26" ht="15.75" customHeight="1">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spans="1:26" ht="15.75" customHeight="1">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spans="1:26" ht="15.75" customHeight="1">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spans="1:26" ht="15.75" customHeight="1">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spans="1:26" ht="15.75" customHeight="1">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spans="1:26" ht="15.75" customHeight="1">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spans="1:26" ht="15.75" customHeight="1">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spans="1:26" ht="15.75" customHeight="1">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spans="1:26" ht="15.75" customHeight="1">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spans="1:26" ht="15.75" customHeight="1">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spans="1:26" ht="15.75" customHeight="1">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spans="1:26" ht="15.75" customHeight="1">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spans="1:26" ht="15.75" customHeight="1">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spans="1:26" ht="15.75" customHeight="1">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spans="1:26" ht="15.75" customHeight="1">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spans="1:26" ht="15.75" customHeight="1">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spans="1:26" ht="15.75" customHeight="1">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spans="1:26" ht="15.75" customHeight="1">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spans="1:26" ht="15.75" customHeight="1">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spans="1:26" ht="15.75" customHeight="1">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spans="1:26" ht="15.75" customHeight="1">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spans="1:26" ht="15.75" customHeight="1">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spans="1:26" ht="15.75" customHeight="1">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spans="1:26" ht="15.75" customHeight="1">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spans="1:26" ht="15.75" customHeight="1">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spans="1:26" ht="15.75" customHeight="1">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spans="1:26" ht="15.75" customHeight="1">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spans="1:26" ht="15.75" customHeight="1">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spans="1:26" ht="15.75" customHeight="1">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spans="1:26" ht="15.75" customHeight="1">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spans="1:26" ht="15.75" customHeight="1">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spans="1:26" ht="15.75" customHeight="1">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spans="1:26" ht="15.75" customHeight="1">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spans="1:26" ht="15.75" customHeight="1">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spans="1:26" ht="15.75" customHeight="1">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spans="1:26" ht="15.75" customHeight="1">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spans="1:26" ht="15.75" customHeight="1">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spans="1:26" ht="15.75" customHeight="1">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spans="1:26" ht="15.75" customHeight="1">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spans="1:26" ht="15.75" customHeight="1">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spans="1:26" ht="15.75" customHeight="1">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spans="1:26" ht="15.75" customHeight="1">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spans="1:26" ht="15.75" customHeight="1">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spans="1:26" ht="15.75" customHeight="1">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spans="1:26" ht="15.75" customHeight="1">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spans="1:26" ht="15.75" customHeight="1">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spans="1:26" ht="15.75" customHeight="1">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spans="1:26" ht="15.75" customHeight="1">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spans="1:26" ht="15.75" customHeight="1">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spans="1:26" ht="15.75" customHeight="1">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spans="1:26" ht="15.75" customHeight="1">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spans="1:26" ht="15.75" customHeight="1">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spans="1:26" ht="15.75" customHeight="1">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spans="1:26" ht="15.75" customHeight="1">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spans="1:26" ht="15.75" customHeight="1">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spans="1:26" ht="15.75" customHeight="1">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spans="1:26" ht="15.75" customHeight="1">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spans="1:26" ht="15.75" customHeight="1">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spans="1:26" ht="15.75" customHeight="1">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spans="1:26" ht="15.75" customHeight="1">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spans="1:26" ht="15.75" customHeight="1">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spans="1:26" ht="15.75" customHeight="1">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spans="1:26" ht="15.75" customHeight="1">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spans="1:26" ht="15.75" customHeight="1">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spans="1:26" ht="15.75" customHeight="1">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spans="1:26" ht="15.75" customHeight="1">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spans="1:26" ht="15.75" customHeight="1">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spans="1:26" ht="15.75" customHeight="1">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spans="1:26" ht="15.75" customHeight="1">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spans="1:26" ht="15.75" customHeight="1">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spans="1:26" ht="15.75" customHeight="1">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spans="1:26" ht="15.75" customHeight="1">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spans="1:26" ht="15.75" customHeight="1">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spans="1:26" ht="15.75" customHeight="1">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spans="1:26" ht="15.75" customHeight="1">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spans="1:26" ht="15.75" customHeight="1">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spans="1:26" ht="15.75" customHeight="1">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spans="1:26" ht="15.75" customHeight="1">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spans="1:26" ht="15.75" customHeight="1">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spans="1:26" ht="15.75" customHeight="1">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spans="1:26" ht="15.75" customHeight="1">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spans="1:26" ht="15.75" customHeight="1">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spans="1:26" ht="15.75" customHeight="1">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spans="1:26" ht="15.75" customHeight="1">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spans="1:26" ht="15.75" customHeight="1">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spans="1:26" ht="15.75" customHeight="1">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spans="1:26" ht="15.75" customHeight="1">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spans="1:26" ht="15.75" customHeight="1">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spans="1:26" ht="15.75" customHeight="1">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spans="1:26" ht="15.75" customHeight="1">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spans="1:26" ht="15.75" customHeight="1">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spans="1:26" ht="15.75" customHeight="1">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spans="1:26" ht="15.75" customHeight="1">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spans="1:26" ht="15.75" customHeight="1">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spans="1:26" ht="15.75" customHeight="1">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spans="1:26" ht="15.75" customHeight="1">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spans="1:26" ht="15.75" customHeight="1">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spans="1:26" ht="15.75" customHeight="1">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spans="1:26" ht="15.75" customHeight="1">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spans="1:26" ht="15.75" customHeight="1">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spans="1:26" ht="15.75" customHeight="1">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spans="1:26" ht="15.75" customHeight="1">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spans="1:26" ht="15.75" customHeight="1">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row>
  </sheetData>
  <mergeCells count="56">
    <mergeCell ref="A14:B14"/>
    <mergeCell ref="C14:D14"/>
    <mergeCell ref="J21:J22"/>
    <mergeCell ref="K21:K22"/>
    <mergeCell ref="L21:L22"/>
    <mergeCell ref="A21:A22"/>
    <mergeCell ref="B21:D22"/>
    <mergeCell ref="E21:E22"/>
    <mergeCell ref="F21:F22"/>
    <mergeCell ref="G21:G22"/>
    <mergeCell ref="H21:H22"/>
    <mergeCell ref="I21:I22"/>
    <mergeCell ref="A9:B9"/>
    <mergeCell ref="A10:B10"/>
    <mergeCell ref="A11:B11"/>
    <mergeCell ref="A12:B12"/>
    <mergeCell ref="A13:B13"/>
    <mergeCell ref="I9:K9"/>
    <mergeCell ref="G13:H13"/>
    <mergeCell ref="I13:K13"/>
    <mergeCell ref="G14:H14"/>
    <mergeCell ref="G8:H8"/>
    <mergeCell ref="G9:H9"/>
    <mergeCell ref="G10:H10"/>
    <mergeCell ref="I10:K10"/>
    <mergeCell ref="G11:H11"/>
    <mergeCell ref="I11:K11"/>
    <mergeCell ref="G12:H12"/>
    <mergeCell ref="B5:C5"/>
    <mergeCell ref="B6:C6"/>
    <mergeCell ref="F7:H7"/>
    <mergeCell ref="I7:K7"/>
    <mergeCell ref="B8:C8"/>
    <mergeCell ref="I8:K8"/>
    <mergeCell ref="B1:D2"/>
    <mergeCell ref="H2:K2"/>
    <mergeCell ref="H3:I3"/>
    <mergeCell ref="J3:K3"/>
    <mergeCell ref="B4:C4"/>
    <mergeCell ref="H4:I4"/>
    <mergeCell ref="J4:K4"/>
    <mergeCell ref="A51:L51"/>
    <mergeCell ref="A52:L52"/>
    <mergeCell ref="A53:L53"/>
    <mergeCell ref="B23:D23"/>
    <mergeCell ref="B24:D24"/>
    <mergeCell ref="B25:D25"/>
    <mergeCell ref="B26:D26"/>
    <mergeCell ref="B27:D27"/>
    <mergeCell ref="B28:D28"/>
    <mergeCell ref="B29:D29"/>
    <mergeCell ref="B30:D30"/>
    <mergeCell ref="B31:D31"/>
    <mergeCell ref="B32:D32"/>
    <mergeCell ref="B36:G37"/>
    <mergeCell ref="B39:I43"/>
  </mergeCells>
  <conditionalFormatting sqref="A39">
    <cfRule type="cellIs" dxfId="5" priority="1" stopIfTrue="1" operator="equal">
      <formula>#REF!</formula>
    </cfRule>
  </conditionalFormatting>
  <conditionalFormatting sqref="A51">
    <cfRule type="cellIs" dxfId="4" priority="2" stopIfTrue="1" operator="equal">
      <formula>#REF!</formula>
    </cfRule>
  </conditionalFormatting>
  <conditionalFormatting sqref="B39">
    <cfRule type="cellIs" dxfId="3" priority="3" stopIfTrue="1" operator="equal">
      <formula>#REF!</formula>
    </cfRule>
  </conditionalFormatting>
  <pageMargins left="0.75" right="0.75" top="1" bottom="1"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'QuickBooks - Intro'!$B$41:$B$45</xm:f>
          </x14:formula1>
          <xm:sqref>H23:H31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baseColWidth="10" defaultColWidth="11.28515625" defaultRowHeight="15" customHeight="1"/>
  <cols>
    <col min="1" max="1" width="5.7109375" customWidth="1"/>
    <col min="2" max="2" width="14.42578125" customWidth="1"/>
    <col min="3" max="3" width="12.28515625" customWidth="1"/>
    <col min="4" max="4" width="13.7109375" customWidth="1"/>
    <col min="5" max="7" width="10.5703125" customWidth="1"/>
    <col min="8" max="11" width="13" customWidth="1"/>
    <col min="12" max="12" width="16" customWidth="1"/>
    <col min="13" max="26" width="10.5703125" customWidth="1"/>
  </cols>
  <sheetData>
    <row r="1" spans="1:26" ht="33" customHeight="1">
      <c r="A1" s="39"/>
      <c r="B1" s="203" t="str">
        <f>'QuickBooks - Intro'!B19</f>
        <v>Mon entreprise SAS</v>
      </c>
      <c r="C1" s="177"/>
      <c r="D1" s="178"/>
      <c r="E1" s="40"/>
      <c r="F1" s="40"/>
      <c r="G1" s="40"/>
      <c r="H1" s="41"/>
      <c r="I1" s="122"/>
      <c r="J1" s="122"/>
      <c r="K1" s="122"/>
      <c r="L1" s="43"/>
      <c r="M1" s="44"/>
      <c r="N1" s="44"/>
      <c r="O1" s="44"/>
      <c r="P1" s="44"/>
      <c r="Q1" s="44"/>
      <c r="R1" s="44"/>
      <c r="S1" s="44"/>
      <c r="T1" s="44"/>
      <c r="U1" s="44"/>
      <c r="V1" s="44"/>
      <c r="W1" s="44"/>
      <c r="X1" s="44"/>
      <c r="Y1" s="44"/>
      <c r="Z1" s="44"/>
    </row>
    <row r="2" spans="1:26" ht="21.75" customHeight="1">
      <c r="A2" s="45"/>
      <c r="B2" s="164"/>
      <c r="C2" s="165"/>
      <c r="D2" s="166"/>
      <c r="E2" s="46"/>
      <c r="F2" s="46"/>
      <c r="G2" s="46"/>
      <c r="H2" s="204" t="s">
        <v>91</v>
      </c>
      <c r="I2" s="162"/>
      <c r="J2" s="162"/>
      <c r="K2" s="163"/>
      <c r="L2" s="123"/>
      <c r="M2" s="44"/>
      <c r="N2" s="44"/>
      <c r="O2" s="44"/>
      <c r="P2" s="44"/>
      <c r="Q2" s="44"/>
      <c r="R2" s="44"/>
      <c r="S2" s="44"/>
      <c r="T2" s="44"/>
      <c r="U2" s="44"/>
      <c r="V2" s="44"/>
      <c r="W2" s="44"/>
      <c r="X2" s="44"/>
      <c r="Y2" s="44"/>
      <c r="Z2" s="44"/>
    </row>
    <row r="3" spans="1:26" ht="18">
      <c r="A3" s="48"/>
      <c r="B3" s="49" t="str">
        <f>'QuickBooks - Intro'!B22</f>
        <v>Mon Entreprise</v>
      </c>
      <c r="C3" s="49"/>
      <c r="D3" s="50"/>
      <c r="E3" s="50"/>
      <c r="F3" s="50"/>
      <c r="G3" s="51"/>
      <c r="H3" s="205" t="s">
        <v>92</v>
      </c>
      <c r="I3" s="206"/>
      <c r="J3" s="207" t="str">
        <f ca="1">"D-"&amp;YEAR(TODAY())&amp;"-"&amp;MONTH(TODAY())&amp;"-"&amp;DAY(TODAY())&amp;"-"&amp;'QuickBooks - Intro'!B34</f>
        <v>D-2020-7-29-1</v>
      </c>
      <c r="K3" s="206"/>
      <c r="L3" s="47"/>
      <c r="M3" s="44"/>
      <c r="N3" s="44"/>
      <c r="O3" s="44"/>
      <c r="P3" s="44"/>
      <c r="Q3" s="44"/>
      <c r="R3" s="44"/>
      <c r="S3" s="44"/>
      <c r="T3" s="44"/>
      <c r="U3" s="44"/>
      <c r="V3" s="44"/>
      <c r="W3" s="44"/>
      <c r="X3" s="44"/>
      <c r="Y3" s="44"/>
      <c r="Z3" s="44"/>
    </row>
    <row r="4" spans="1:26" ht="18">
      <c r="A4" s="48"/>
      <c r="B4" s="183" t="str">
        <f>'QuickBooks - Intro'!B27</f>
        <v>7, rue de la Paix</v>
      </c>
      <c r="C4" s="159"/>
      <c r="D4" s="50"/>
      <c r="E4" s="50"/>
      <c r="F4" s="50"/>
      <c r="G4" s="51"/>
      <c r="H4" s="205" t="s">
        <v>65</v>
      </c>
      <c r="I4" s="206"/>
      <c r="J4" s="208">
        <f ca="1">TODAY()</f>
        <v>44041</v>
      </c>
      <c r="K4" s="206"/>
      <c r="L4" s="47"/>
      <c r="M4" s="44"/>
      <c r="N4" s="44"/>
      <c r="O4" s="44"/>
      <c r="P4" s="44"/>
      <c r="Q4" s="44"/>
      <c r="R4" s="44"/>
      <c r="S4" s="44"/>
      <c r="T4" s="44"/>
      <c r="U4" s="44"/>
      <c r="V4" s="44"/>
      <c r="W4" s="44"/>
      <c r="X4" s="44"/>
      <c r="Y4" s="44"/>
      <c r="Z4" s="44"/>
    </row>
    <row r="5" spans="1:26" ht="18">
      <c r="A5" s="48"/>
      <c r="B5" s="183" t="str">
        <f>IF('QuickBooks - Intro'!B28="",'QuickBooks - Intro'!B29,'QuickBooks - Intro'!B28)</f>
        <v>Immeuble Opéra</v>
      </c>
      <c r="C5" s="159"/>
      <c r="D5" s="52"/>
      <c r="E5" s="50"/>
      <c r="F5" s="50"/>
      <c r="G5" s="50"/>
      <c r="H5" s="53"/>
      <c r="I5" s="54"/>
      <c r="J5" s="54"/>
      <c r="K5" s="54"/>
      <c r="L5" s="55"/>
      <c r="M5" s="44"/>
      <c r="N5" s="44"/>
      <c r="O5" s="44"/>
      <c r="P5" s="44"/>
      <c r="Q5" s="44"/>
      <c r="R5" s="44"/>
      <c r="S5" s="44"/>
      <c r="T5" s="44"/>
      <c r="U5" s="44"/>
      <c r="V5" s="44"/>
      <c r="W5" s="44"/>
      <c r="X5" s="44"/>
      <c r="Y5" s="44"/>
      <c r="Z5" s="44"/>
    </row>
    <row r="6" spans="1:26" ht="18">
      <c r="A6" s="48"/>
      <c r="B6" s="183" t="str">
        <f>IF('QuickBooks - Intro'!B28="","",'QuickBooks - Intro'!B29)</f>
        <v>75 003 Paris</v>
      </c>
      <c r="C6" s="159"/>
      <c r="D6" s="50"/>
      <c r="E6" s="50"/>
      <c r="F6" s="50"/>
      <c r="G6" s="50"/>
      <c r="H6" s="50"/>
      <c r="I6" s="50"/>
      <c r="J6" s="50"/>
      <c r="K6" s="50"/>
      <c r="L6" s="56"/>
      <c r="M6" s="44"/>
      <c r="N6" s="44"/>
      <c r="O6" s="44"/>
      <c r="P6" s="44"/>
      <c r="Q6" s="44"/>
      <c r="R6" s="44"/>
      <c r="S6" s="44"/>
      <c r="T6" s="44"/>
      <c r="U6" s="44"/>
      <c r="V6" s="44"/>
      <c r="W6" s="44"/>
      <c r="X6" s="44"/>
      <c r="Y6" s="44"/>
      <c r="Z6" s="44"/>
    </row>
    <row r="7" spans="1:26" ht="18">
      <c r="A7" s="57"/>
      <c r="B7" s="58" t="str">
        <f>'QuickBooks - Intro'!B30</f>
        <v>contact@mon-entreprise.com</v>
      </c>
      <c r="C7" s="49"/>
      <c r="D7" s="49"/>
      <c r="E7" s="50"/>
      <c r="F7" s="185" t="s">
        <v>93</v>
      </c>
      <c r="G7" s="158"/>
      <c r="H7" s="159"/>
      <c r="I7" s="186"/>
      <c r="J7" s="158"/>
      <c r="K7" s="159"/>
      <c r="L7" s="56"/>
      <c r="M7" s="44"/>
      <c r="N7" s="44"/>
      <c r="O7" s="44"/>
      <c r="P7" s="44"/>
      <c r="Q7" s="44"/>
      <c r="R7" s="44"/>
      <c r="S7" s="44"/>
      <c r="T7" s="44"/>
      <c r="U7" s="44"/>
      <c r="V7" s="44"/>
      <c r="W7" s="44"/>
      <c r="X7" s="44"/>
      <c r="Y7" s="44"/>
      <c r="Z7" s="44"/>
    </row>
    <row r="8" spans="1:26" ht="15.75" customHeight="1">
      <c r="A8" s="59"/>
      <c r="B8" s="183" t="str">
        <f>'QuickBooks - Intro'!B31</f>
        <v>01 23 45 67 89</v>
      </c>
      <c r="C8" s="159"/>
      <c r="D8" s="44"/>
      <c r="E8" s="50"/>
      <c r="F8" s="50"/>
      <c r="G8" s="188" t="s">
        <v>67</v>
      </c>
      <c r="H8" s="159"/>
      <c r="I8" s="209"/>
      <c r="J8" s="158"/>
      <c r="K8" s="159"/>
      <c r="L8" s="56"/>
      <c r="M8" s="44"/>
      <c r="N8" s="44"/>
      <c r="O8" s="44"/>
      <c r="P8" s="44"/>
      <c r="Q8" s="44"/>
      <c r="R8" s="44"/>
      <c r="S8" s="44"/>
      <c r="T8" s="44"/>
      <c r="U8" s="44"/>
      <c r="V8" s="44"/>
      <c r="W8" s="44"/>
      <c r="X8" s="44"/>
      <c r="Y8" s="44"/>
      <c r="Z8" s="44"/>
    </row>
    <row r="9" spans="1:26" ht="18">
      <c r="A9" s="189"/>
      <c r="B9" s="159"/>
      <c r="C9" s="61"/>
      <c r="D9" s="61"/>
      <c r="E9" s="50"/>
      <c r="F9" s="50"/>
      <c r="G9" s="188" t="s">
        <v>68</v>
      </c>
      <c r="H9" s="159"/>
      <c r="I9" s="209"/>
      <c r="J9" s="158"/>
      <c r="K9" s="159"/>
      <c r="L9" s="56"/>
      <c r="M9" s="44"/>
      <c r="N9" s="44"/>
      <c r="O9" s="44"/>
      <c r="P9" s="44"/>
      <c r="Q9" s="44"/>
      <c r="R9" s="44"/>
      <c r="S9" s="44"/>
      <c r="T9" s="44"/>
      <c r="U9" s="44"/>
      <c r="V9" s="44"/>
      <c r="W9" s="44"/>
      <c r="X9" s="44"/>
      <c r="Y9" s="44"/>
      <c r="Z9" s="44"/>
    </row>
    <row r="10" spans="1:26" ht="18">
      <c r="A10" s="189"/>
      <c r="B10" s="159"/>
      <c r="C10" s="61"/>
      <c r="D10" s="61"/>
      <c r="E10" s="50"/>
      <c r="F10" s="50"/>
      <c r="G10" s="188" t="s">
        <v>69</v>
      </c>
      <c r="H10" s="159"/>
      <c r="I10" s="209"/>
      <c r="J10" s="158"/>
      <c r="K10" s="159"/>
      <c r="L10" s="56"/>
      <c r="M10" s="44"/>
      <c r="N10" s="44"/>
      <c r="O10" s="44"/>
      <c r="P10" s="44"/>
      <c r="Q10" s="44"/>
      <c r="R10" s="44"/>
      <c r="S10" s="44"/>
      <c r="T10" s="44"/>
      <c r="U10" s="44"/>
      <c r="V10" s="44"/>
      <c r="W10" s="44"/>
      <c r="X10" s="44"/>
      <c r="Y10" s="44"/>
      <c r="Z10" s="44"/>
    </row>
    <row r="11" spans="1:26" ht="18">
      <c r="A11" s="189"/>
      <c r="B11" s="159"/>
      <c r="C11" s="61"/>
      <c r="D11" s="61"/>
      <c r="E11" s="50"/>
      <c r="F11" s="50"/>
      <c r="G11" s="188" t="s">
        <v>70</v>
      </c>
      <c r="H11" s="159"/>
      <c r="I11" s="209"/>
      <c r="J11" s="158"/>
      <c r="K11" s="159"/>
      <c r="L11" s="56"/>
      <c r="M11" s="44"/>
      <c r="N11" s="44"/>
      <c r="O11" s="44"/>
      <c r="P11" s="44"/>
      <c r="Q11" s="44"/>
      <c r="R11" s="44"/>
      <c r="S11" s="44"/>
      <c r="T11" s="44"/>
      <c r="U11" s="44"/>
      <c r="V11" s="44"/>
      <c r="W11" s="44"/>
      <c r="X11" s="44"/>
      <c r="Y11" s="44"/>
      <c r="Z11" s="44"/>
    </row>
    <row r="12" spans="1:26" ht="18">
      <c r="A12" s="189"/>
      <c r="B12" s="159"/>
      <c r="C12" s="61"/>
      <c r="D12" s="61"/>
      <c r="E12" s="49"/>
      <c r="F12" s="50"/>
      <c r="G12" s="188" t="s">
        <v>71</v>
      </c>
      <c r="H12" s="159"/>
      <c r="I12" s="124"/>
      <c r="J12" s="125"/>
      <c r="K12" s="125"/>
      <c r="L12" s="56"/>
      <c r="M12" s="44"/>
      <c r="N12" s="44"/>
      <c r="O12" s="44"/>
      <c r="P12" s="44"/>
      <c r="Q12" s="44"/>
      <c r="R12" s="44"/>
      <c r="S12" s="44"/>
      <c r="T12" s="44"/>
      <c r="U12" s="44"/>
      <c r="V12" s="44"/>
      <c r="W12" s="44"/>
      <c r="X12" s="44"/>
      <c r="Y12" s="44"/>
      <c r="Z12" s="44"/>
    </row>
    <row r="13" spans="1:26" ht="18">
      <c r="A13" s="189"/>
      <c r="B13" s="159"/>
      <c r="C13" s="61"/>
      <c r="D13" s="61"/>
      <c r="E13" s="50"/>
      <c r="F13" s="50"/>
      <c r="G13" s="188" t="s">
        <v>72</v>
      </c>
      <c r="H13" s="159"/>
      <c r="I13" s="209"/>
      <c r="J13" s="158"/>
      <c r="K13" s="159"/>
      <c r="L13" s="56"/>
      <c r="M13" s="44"/>
      <c r="N13" s="44"/>
      <c r="O13" s="44"/>
      <c r="P13" s="44"/>
      <c r="Q13" s="44"/>
      <c r="R13" s="44"/>
      <c r="S13" s="44"/>
      <c r="T13" s="44"/>
      <c r="U13" s="44"/>
      <c r="V13" s="44"/>
      <c r="W13" s="44"/>
      <c r="X13" s="44"/>
      <c r="Y13" s="44"/>
      <c r="Z13" s="44"/>
    </row>
    <row r="14" spans="1:26" ht="18">
      <c r="A14" s="190"/>
      <c r="B14" s="159"/>
      <c r="C14" s="183"/>
      <c r="D14" s="159"/>
      <c r="E14" s="50"/>
      <c r="F14" s="50"/>
      <c r="G14" s="188" t="s">
        <v>73</v>
      </c>
      <c r="H14" s="159"/>
      <c r="I14" s="126"/>
      <c r="J14" s="124"/>
      <c r="K14" s="124"/>
      <c r="L14" s="56"/>
      <c r="M14" s="44"/>
      <c r="N14" s="44"/>
      <c r="O14" s="44"/>
      <c r="P14" s="44"/>
      <c r="Q14" s="44"/>
      <c r="R14" s="44"/>
      <c r="S14" s="44"/>
      <c r="T14" s="44"/>
      <c r="U14" s="44"/>
      <c r="V14" s="44"/>
      <c r="W14" s="44"/>
      <c r="X14" s="44"/>
      <c r="Y14" s="44"/>
      <c r="Z14" s="44"/>
    </row>
    <row r="15" spans="1:26" ht="18">
      <c r="A15" s="65"/>
      <c r="B15" s="66"/>
      <c r="C15" s="67"/>
      <c r="D15" s="50"/>
      <c r="E15" s="50"/>
      <c r="F15" s="50"/>
      <c r="G15" s="50"/>
      <c r="H15" s="68"/>
      <c r="I15" s="68"/>
      <c r="J15" s="50"/>
      <c r="K15" s="50"/>
      <c r="L15" s="56"/>
      <c r="M15" s="44"/>
      <c r="N15" s="44"/>
      <c r="O15" s="44"/>
      <c r="P15" s="44"/>
      <c r="Q15" s="44"/>
      <c r="R15" s="44"/>
      <c r="S15" s="44"/>
      <c r="T15" s="44"/>
      <c r="U15" s="44"/>
      <c r="V15" s="44"/>
      <c r="W15" s="44"/>
      <c r="X15" s="44"/>
      <c r="Y15" s="44"/>
      <c r="Z15" s="44"/>
    </row>
    <row r="16" spans="1:26" ht="18">
      <c r="A16" s="69"/>
      <c r="B16" s="70"/>
      <c r="C16" s="71"/>
      <c r="D16" s="72"/>
      <c r="E16" s="72"/>
      <c r="F16" s="72"/>
      <c r="G16" s="72"/>
      <c r="H16" s="73"/>
      <c r="I16" s="73"/>
      <c r="J16" s="72"/>
      <c r="K16" s="72"/>
      <c r="L16" s="55"/>
      <c r="M16" s="44"/>
      <c r="N16" s="44"/>
      <c r="O16" s="44"/>
      <c r="P16" s="44"/>
      <c r="Q16" s="44"/>
      <c r="R16" s="44"/>
      <c r="S16" s="44"/>
      <c r="T16" s="44"/>
      <c r="U16" s="44"/>
      <c r="V16" s="44"/>
      <c r="W16" s="44"/>
      <c r="X16" s="44"/>
      <c r="Y16" s="44"/>
      <c r="Z16" s="44"/>
    </row>
    <row r="17" spans="1:26" ht="18">
      <c r="A17" s="69"/>
      <c r="B17" s="70"/>
      <c r="C17" s="71"/>
      <c r="D17" s="72"/>
      <c r="E17" s="72"/>
      <c r="F17" s="72"/>
      <c r="G17" s="72"/>
      <c r="H17" s="73"/>
      <c r="I17" s="73"/>
      <c r="J17" s="72"/>
      <c r="K17" s="72"/>
      <c r="L17" s="55"/>
      <c r="M17" s="44"/>
      <c r="N17" s="44"/>
      <c r="O17" s="44"/>
      <c r="P17" s="44"/>
      <c r="Q17" s="44"/>
      <c r="R17" s="44"/>
      <c r="S17" s="44"/>
      <c r="T17" s="44"/>
      <c r="U17" s="44"/>
      <c r="V17" s="44"/>
      <c r="W17" s="44"/>
      <c r="X17" s="44"/>
      <c r="Y17" s="44"/>
      <c r="Z17" s="44"/>
    </row>
    <row r="18" spans="1:26" ht="18">
      <c r="A18" s="69"/>
      <c r="B18" s="70"/>
      <c r="C18" s="71"/>
      <c r="D18" s="72"/>
      <c r="E18" s="72"/>
      <c r="F18" s="72"/>
      <c r="G18" s="72"/>
      <c r="H18" s="73"/>
      <c r="I18" s="73"/>
      <c r="J18" s="72"/>
      <c r="K18" s="72"/>
      <c r="L18" s="55"/>
      <c r="M18" s="44"/>
      <c r="N18" s="44"/>
      <c r="O18" s="44"/>
      <c r="P18" s="44"/>
      <c r="Q18" s="44"/>
      <c r="R18" s="44"/>
      <c r="S18" s="44"/>
      <c r="T18" s="44"/>
      <c r="U18" s="44"/>
      <c r="V18" s="44"/>
      <c r="W18" s="44"/>
      <c r="X18" s="44"/>
      <c r="Y18" s="44"/>
      <c r="Z18" s="44"/>
    </row>
    <row r="19" spans="1:26" ht="18">
      <c r="A19" s="76"/>
      <c r="B19" s="73"/>
      <c r="C19" s="77"/>
      <c r="D19" s="74" t="s">
        <v>94</v>
      </c>
      <c r="E19" s="78">
        <f ca="1">J4+'QuickBooks - Intro'!B37</f>
        <v>44131</v>
      </c>
      <c r="F19" s="72"/>
      <c r="G19" s="72"/>
      <c r="H19" s="73"/>
      <c r="I19" s="73"/>
      <c r="J19" s="72"/>
      <c r="K19" s="72"/>
      <c r="L19" s="55"/>
      <c r="M19" s="44"/>
      <c r="N19" s="44"/>
      <c r="O19" s="44"/>
      <c r="P19" s="44"/>
      <c r="Q19" s="44"/>
      <c r="R19" s="44"/>
      <c r="S19" s="44"/>
      <c r="T19" s="44"/>
      <c r="U19" s="44"/>
      <c r="V19" s="44"/>
      <c r="W19" s="44"/>
      <c r="X19" s="44"/>
      <c r="Y19" s="44"/>
      <c r="Z19" s="44"/>
    </row>
    <row r="20" spans="1:26" ht="18">
      <c r="A20" s="79"/>
      <c r="B20" s="80"/>
      <c r="C20" s="80"/>
      <c r="D20" s="80"/>
      <c r="E20" s="80"/>
      <c r="F20" s="80"/>
      <c r="G20" s="80"/>
      <c r="H20" s="72"/>
      <c r="I20" s="72"/>
      <c r="J20" s="72"/>
      <c r="K20" s="80"/>
      <c r="L20" s="55"/>
      <c r="M20" s="44"/>
      <c r="N20" s="44"/>
      <c r="O20" s="44"/>
      <c r="P20" s="44"/>
      <c r="Q20" s="44"/>
      <c r="R20" s="44"/>
      <c r="S20" s="44"/>
      <c r="T20" s="44"/>
      <c r="U20" s="44"/>
      <c r="V20" s="44"/>
      <c r="W20" s="44"/>
      <c r="X20" s="44"/>
      <c r="Y20" s="44"/>
      <c r="Z20" s="44"/>
    </row>
    <row r="21" spans="1:26" ht="15.75" customHeight="1">
      <c r="A21" s="213"/>
      <c r="B21" s="214" t="s">
        <v>95</v>
      </c>
      <c r="C21" s="162"/>
      <c r="D21" s="163"/>
      <c r="E21" s="215" t="s">
        <v>96</v>
      </c>
      <c r="F21" s="216" t="s">
        <v>78</v>
      </c>
      <c r="G21" s="215" t="s">
        <v>79</v>
      </c>
      <c r="H21" s="210" t="str">
        <f>IF('QuickBooks - Intro'!B20="Autoentreprise","% TVA *","% TVA")</f>
        <v>% TVA</v>
      </c>
      <c r="I21" s="210" t="s">
        <v>80</v>
      </c>
      <c r="J21" s="210" t="s">
        <v>81</v>
      </c>
      <c r="K21" s="211" t="s">
        <v>82</v>
      </c>
      <c r="L21" s="212" t="s">
        <v>83</v>
      </c>
      <c r="M21" s="44"/>
      <c r="N21" s="44"/>
      <c r="O21" s="44"/>
      <c r="P21" s="44"/>
      <c r="Q21" s="44"/>
      <c r="R21" s="44"/>
      <c r="S21" s="44"/>
      <c r="T21" s="44"/>
      <c r="U21" s="44"/>
      <c r="V21" s="44"/>
      <c r="W21" s="44"/>
      <c r="X21" s="44"/>
      <c r="Y21" s="44"/>
      <c r="Z21" s="44"/>
    </row>
    <row r="22" spans="1:26" ht="27.75" customHeight="1">
      <c r="A22" s="197"/>
      <c r="B22" s="164"/>
      <c r="C22" s="165"/>
      <c r="D22" s="166"/>
      <c r="E22" s="192"/>
      <c r="F22" s="192"/>
      <c r="G22" s="192"/>
      <c r="H22" s="192"/>
      <c r="I22" s="192"/>
      <c r="J22" s="192"/>
      <c r="K22" s="192"/>
      <c r="L22" s="195"/>
      <c r="M22" s="44"/>
      <c r="N22" s="44"/>
      <c r="O22" s="44"/>
      <c r="P22" s="44"/>
      <c r="Q22" s="44"/>
      <c r="R22" s="44"/>
      <c r="S22" s="44"/>
      <c r="T22" s="44"/>
      <c r="U22" s="44"/>
      <c r="V22" s="44"/>
      <c r="W22" s="44"/>
      <c r="X22" s="44"/>
      <c r="Y22" s="44"/>
      <c r="Z22" s="44"/>
    </row>
    <row r="23" spans="1:26" ht="22.5" customHeight="1">
      <c r="A23" s="81"/>
      <c r="B23" s="200" t="s">
        <v>84</v>
      </c>
      <c r="C23" s="158"/>
      <c r="D23" s="159"/>
      <c r="E23" s="127"/>
      <c r="F23" s="128"/>
      <c r="G23" s="129"/>
      <c r="H23" s="130"/>
      <c r="I23" s="85" t="str">
        <f t="shared" ref="I23:I31" si="0">IF(OR(G23=0,F23=0,G23="",F23=""),"",G23*(1+H23))</f>
        <v/>
      </c>
      <c r="J23" s="85" t="str">
        <f t="shared" ref="J23:J31" si="1">IF(OR(G23=0,F23=0,G23="",F23=""),"",G23*F23)</f>
        <v/>
      </c>
      <c r="K23" s="85" t="str">
        <f t="shared" ref="K23:K31" si="2">IF(OR(G23=0,F23=0,G23="",F23=""),"",(G23*H23)*F23)</f>
        <v/>
      </c>
      <c r="L23" s="86" t="str">
        <f t="shared" ref="L23:L31" si="3">IF(OR(G23=0,F23=0,G23="",F23=""),"",I23*F23)</f>
        <v/>
      </c>
      <c r="M23" s="87"/>
      <c r="N23" s="87"/>
      <c r="O23" s="87"/>
      <c r="P23" s="87"/>
      <c r="Q23" s="87"/>
      <c r="R23" s="87"/>
      <c r="S23" s="87"/>
      <c r="T23" s="87"/>
      <c r="U23" s="87"/>
      <c r="V23" s="87"/>
      <c r="W23" s="87"/>
      <c r="X23" s="87"/>
      <c r="Y23" s="87"/>
      <c r="Z23" s="87"/>
    </row>
    <row r="24" spans="1:26" ht="22.5" customHeight="1">
      <c r="A24" s="81"/>
      <c r="B24" s="200" t="s">
        <v>84</v>
      </c>
      <c r="C24" s="158"/>
      <c r="D24" s="159"/>
      <c r="E24" s="127"/>
      <c r="F24" s="128"/>
      <c r="G24" s="129"/>
      <c r="H24" s="131"/>
      <c r="I24" s="85" t="str">
        <f t="shared" si="0"/>
        <v/>
      </c>
      <c r="J24" s="85" t="str">
        <f t="shared" si="1"/>
        <v/>
      </c>
      <c r="K24" s="85" t="str">
        <f t="shared" si="2"/>
        <v/>
      </c>
      <c r="L24" s="86" t="str">
        <f t="shared" si="3"/>
        <v/>
      </c>
      <c r="M24" s="87"/>
      <c r="N24" s="87"/>
      <c r="O24" s="87"/>
      <c r="P24" s="87"/>
      <c r="Q24" s="87"/>
      <c r="R24" s="87"/>
      <c r="S24" s="87"/>
      <c r="T24" s="87"/>
      <c r="U24" s="87"/>
      <c r="V24" s="87"/>
      <c r="W24" s="87"/>
      <c r="X24" s="87"/>
      <c r="Y24" s="87"/>
      <c r="Z24" s="87"/>
    </row>
    <row r="25" spans="1:26" ht="22.5" customHeight="1">
      <c r="A25" s="88"/>
      <c r="B25" s="200"/>
      <c r="C25" s="158"/>
      <c r="D25" s="159"/>
      <c r="E25" s="127"/>
      <c r="F25" s="128"/>
      <c r="G25" s="129"/>
      <c r="H25" s="132"/>
      <c r="I25" s="85" t="str">
        <f t="shared" si="0"/>
        <v/>
      </c>
      <c r="J25" s="85" t="str">
        <f t="shared" si="1"/>
        <v/>
      </c>
      <c r="K25" s="85" t="str">
        <f t="shared" si="2"/>
        <v/>
      </c>
      <c r="L25" s="86" t="str">
        <f t="shared" si="3"/>
        <v/>
      </c>
      <c r="M25" s="87"/>
      <c r="N25" s="87"/>
      <c r="O25" s="87"/>
      <c r="P25" s="87"/>
      <c r="Q25" s="87"/>
      <c r="R25" s="87"/>
      <c r="S25" s="87"/>
      <c r="T25" s="87"/>
      <c r="U25" s="87"/>
      <c r="V25" s="87"/>
      <c r="W25" s="87"/>
      <c r="X25" s="87"/>
      <c r="Y25" s="87"/>
      <c r="Z25" s="87"/>
    </row>
    <row r="26" spans="1:26" ht="22.5" customHeight="1">
      <c r="A26" s="88"/>
      <c r="B26" s="200"/>
      <c r="C26" s="158"/>
      <c r="D26" s="159"/>
      <c r="E26" s="127"/>
      <c r="F26" s="128"/>
      <c r="G26" s="129"/>
      <c r="H26" s="132"/>
      <c r="I26" s="85" t="str">
        <f t="shared" si="0"/>
        <v/>
      </c>
      <c r="J26" s="85" t="str">
        <f t="shared" si="1"/>
        <v/>
      </c>
      <c r="K26" s="85" t="str">
        <f t="shared" si="2"/>
        <v/>
      </c>
      <c r="L26" s="86" t="str">
        <f t="shared" si="3"/>
        <v/>
      </c>
      <c r="M26" s="87"/>
      <c r="N26" s="87"/>
      <c r="O26" s="87"/>
      <c r="P26" s="87"/>
      <c r="Q26" s="87"/>
      <c r="R26" s="87"/>
      <c r="S26" s="87"/>
      <c r="T26" s="87"/>
      <c r="U26" s="87"/>
      <c r="V26" s="87"/>
      <c r="W26" s="87"/>
      <c r="X26" s="87"/>
      <c r="Y26" s="87"/>
      <c r="Z26" s="87"/>
    </row>
    <row r="27" spans="1:26" ht="22.5" customHeight="1">
      <c r="A27" s="88"/>
      <c r="B27" s="200"/>
      <c r="C27" s="158"/>
      <c r="D27" s="159"/>
      <c r="E27" s="127"/>
      <c r="F27" s="128"/>
      <c r="G27" s="129"/>
      <c r="H27" s="132"/>
      <c r="I27" s="85" t="str">
        <f t="shared" si="0"/>
        <v/>
      </c>
      <c r="J27" s="85" t="str">
        <f t="shared" si="1"/>
        <v/>
      </c>
      <c r="K27" s="85" t="str">
        <f t="shared" si="2"/>
        <v/>
      </c>
      <c r="L27" s="86" t="str">
        <f t="shared" si="3"/>
        <v/>
      </c>
      <c r="M27" s="87"/>
      <c r="N27" s="87"/>
      <c r="O27" s="87"/>
      <c r="P27" s="87"/>
      <c r="Q27" s="87"/>
      <c r="R27" s="87"/>
      <c r="S27" s="87"/>
      <c r="T27" s="87"/>
      <c r="U27" s="87"/>
      <c r="V27" s="87"/>
      <c r="W27" s="87"/>
      <c r="X27" s="87"/>
      <c r="Y27" s="87"/>
      <c r="Z27" s="87"/>
    </row>
    <row r="28" spans="1:26" ht="22.5" customHeight="1">
      <c r="A28" s="88"/>
      <c r="B28" s="200"/>
      <c r="C28" s="158"/>
      <c r="D28" s="159"/>
      <c r="E28" s="127"/>
      <c r="F28" s="128"/>
      <c r="G28" s="129"/>
      <c r="H28" s="132"/>
      <c r="I28" s="85" t="str">
        <f t="shared" si="0"/>
        <v/>
      </c>
      <c r="J28" s="85" t="str">
        <f t="shared" si="1"/>
        <v/>
      </c>
      <c r="K28" s="85" t="str">
        <f t="shared" si="2"/>
        <v/>
      </c>
      <c r="L28" s="86" t="str">
        <f t="shared" si="3"/>
        <v/>
      </c>
      <c r="M28" s="87"/>
      <c r="N28" s="87"/>
      <c r="O28" s="87"/>
      <c r="P28" s="87"/>
      <c r="Q28" s="87"/>
      <c r="R28" s="87"/>
      <c r="S28" s="87"/>
      <c r="T28" s="87"/>
      <c r="U28" s="87"/>
      <c r="V28" s="87"/>
      <c r="W28" s="87"/>
      <c r="X28" s="87"/>
      <c r="Y28" s="87"/>
      <c r="Z28" s="87"/>
    </row>
    <row r="29" spans="1:26" ht="22.5" customHeight="1">
      <c r="A29" s="88"/>
      <c r="B29" s="200"/>
      <c r="C29" s="158"/>
      <c r="D29" s="159"/>
      <c r="E29" s="127"/>
      <c r="F29" s="128"/>
      <c r="G29" s="129"/>
      <c r="H29" s="132"/>
      <c r="I29" s="85" t="str">
        <f t="shared" si="0"/>
        <v/>
      </c>
      <c r="J29" s="85" t="str">
        <f t="shared" si="1"/>
        <v/>
      </c>
      <c r="K29" s="85" t="str">
        <f t="shared" si="2"/>
        <v/>
      </c>
      <c r="L29" s="86" t="str">
        <f t="shared" si="3"/>
        <v/>
      </c>
      <c r="M29" s="87"/>
      <c r="N29" s="87"/>
      <c r="O29" s="87"/>
      <c r="P29" s="87"/>
      <c r="Q29" s="87"/>
      <c r="R29" s="87"/>
      <c r="S29" s="87"/>
      <c r="T29" s="87"/>
      <c r="U29" s="87"/>
      <c r="V29" s="87"/>
      <c r="W29" s="87"/>
      <c r="X29" s="87"/>
      <c r="Y29" s="87"/>
      <c r="Z29" s="87"/>
    </row>
    <row r="30" spans="1:26" ht="22.5" customHeight="1">
      <c r="A30" s="88"/>
      <c r="B30" s="200"/>
      <c r="C30" s="158"/>
      <c r="D30" s="159"/>
      <c r="E30" s="127"/>
      <c r="F30" s="128"/>
      <c r="G30" s="129"/>
      <c r="H30" s="132"/>
      <c r="I30" s="85" t="str">
        <f t="shared" si="0"/>
        <v/>
      </c>
      <c r="J30" s="85" t="str">
        <f t="shared" si="1"/>
        <v/>
      </c>
      <c r="K30" s="85" t="str">
        <f t="shared" si="2"/>
        <v/>
      </c>
      <c r="L30" s="86" t="str">
        <f t="shared" si="3"/>
        <v/>
      </c>
      <c r="M30" s="87"/>
      <c r="N30" s="87"/>
      <c r="O30" s="87"/>
      <c r="P30" s="87"/>
      <c r="Q30" s="87"/>
      <c r="R30" s="87"/>
      <c r="S30" s="87"/>
      <c r="T30" s="87"/>
      <c r="U30" s="87"/>
      <c r="V30" s="87"/>
      <c r="W30" s="87"/>
      <c r="X30" s="87"/>
      <c r="Y30" s="87"/>
      <c r="Z30" s="87"/>
    </row>
    <row r="31" spans="1:26" ht="22.5" customHeight="1">
      <c r="A31" s="88"/>
      <c r="B31" s="200"/>
      <c r="C31" s="158"/>
      <c r="D31" s="159"/>
      <c r="E31" s="127"/>
      <c r="F31" s="128"/>
      <c r="G31" s="129"/>
      <c r="H31" s="132"/>
      <c r="I31" s="85" t="str">
        <f t="shared" si="0"/>
        <v/>
      </c>
      <c r="J31" s="85" t="str">
        <f t="shared" si="1"/>
        <v/>
      </c>
      <c r="K31" s="85" t="str">
        <f t="shared" si="2"/>
        <v/>
      </c>
      <c r="L31" s="86" t="str">
        <f t="shared" si="3"/>
        <v/>
      </c>
      <c r="M31" s="87"/>
      <c r="N31" s="87"/>
      <c r="O31" s="87"/>
      <c r="P31" s="87"/>
      <c r="Q31" s="87"/>
      <c r="R31" s="87"/>
      <c r="S31" s="87"/>
      <c r="T31" s="87"/>
      <c r="U31" s="87"/>
      <c r="V31" s="87"/>
      <c r="W31" s="87"/>
      <c r="X31" s="87"/>
      <c r="Y31" s="87"/>
      <c r="Z31" s="87"/>
    </row>
    <row r="32" spans="1:26" ht="30.75" customHeight="1">
      <c r="A32" s="90"/>
      <c r="B32" s="160"/>
      <c r="C32" s="158"/>
      <c r="D32" s="159"/>
      <c r="E32" s="91"/>
      <c r="F32" s="91"/>
      <c r="G32" s="92"/>
      <c r="H32" s="93"/>
      <c r="I32" s="94"/>
      <c r="J32" s="94"/>
      <c r="K32" s="94"/>
      <c r="L32" s="95"/>
      <c r="M32" s="133"/>
      <c r="N32" s="133"/>
      <c r="O32" s="133"/>
      <c r="P32" s="133"/>
      <c r="Q32" s="133"/>
      <c r="R32" s="133"/>
      <c r="S32" s="133"/>
      <c r="T32" s="133"/>
      <c r="U32" s="133"/>
      <c r="V32" s="133"/>
      <c r="W32" s="133"/>
      <c r="X32" s="133"/>
      <c r="Y32" s="133"/>
      <c r="Z32" s="133"/>
    </row>
    <row r="33" spans="1:26" ht="15.75" customHeight="1">
      <c r="A33" s="97"/>
      <c r="B33" s="98"/>
      <c r="C33" s="98"/>
      <c r="D33" s="98"/>
      <c r="E33" s="98"/>
      <c r="F33" s="98"/>
      <c r="G33" s="98"/>
      <c r="H33" s="98"/>
      <c r="I33" s="98"/>
      <c r="J33" s="98"/>
      <c r="K33" s="98"/>
      <c r="L33" s="99"/>
      <c r="M33" s="44"/>
      <c r="N33" s="44"/>
      <c r="O33" s="44"/>
      <c r="P33" s="44"/>
      <c r="Q33" s="44"/>
      <c r="R33" s="44"/>
      <c r="S33" s="44"/>
      <c r="T33" s="44"/>
      <c r="U33" s="44"/>
      <c r="V33" s="44"/>
      <c r="W33" s="44"/>
      <c r="X33" s="44"/>
      <c r="Y33" s="44"/>
      <c r="Z33" s="44"/>
    </row>
    <row r="34" spans="1:26" ht="15.75" customHeight="1">
      <c r="A34" s="100"/>
      <c r="B34" s="101" t="s">
        <v>97</v>
      </c>
      <c r="C34" s="102"/>
      <c r="D34" s="102"/>
      <c r="E34" s="98"/>
      <c r="F34" s="98"/>
      <c r="G34" s="98"/>
      <c r="H34" s="98"/>
      <c r="I34" s="98"/>
      <c r="J34" s="98"/>
      <c r="K34" s="103" t="s">
        <v>86</v>
      </c>
      <c r="L34" s="104">
        <f>SUM(J23:J32)</f>
        <v>0</v>
      </c>
      <c r="M34" s="44"/>
      <c r="N34" s="44"/>
      <c r="O34" s="44"/>
      <c r="P34" s="44"/>
      <c r="Q34" s="44"/>
      <c r="R34" s="44"/>
      <c r="S34" s="44"/>
      <c r="T34" s="44"/>
      <c r="U34" s="44"/>
      <c r="V34" s="44"/>
      <c r="W34" s="44"/>
      <c r="X34" s="44"/>
      <c r="Y34" s="44"/>
      <c r="Z34" s="44"/>
    </row>
    <row r="35" spans="1:26" ht="15.75" customHeight="1">
      <c r="A35" s="100"/>
      <c r="B35" s="102"/>
      <c r="C35" s="102"/>
      <c r="D35" s="102"/>
      <c r="E35" s="98"/>
      <c r="F35" s="98"/>
      <c r="G35" s="98"/>
      <c r="H35" s="98"/>
      <c r="I35" s="98"/>
      <c r="J35" s="98"/>
      <c r="K35" s="103" t="s">
        <v>87</v>
      </c>
      <c r="L35" s="134"/>
      <c r="M35" s="44"/>
      <c r="N35" s="44"/>
      <c r="O35" s="44"/>
      <c r="P35" s="44"/>
      <c r="Q35" s="44"/>
      <c r="R35" s="44"/>
      <c r="S35" s="44"/>
      <c r="T35" s="44"/>
      <c r="U35" s="44"/>
      <c r="V35" s="44"/>
      <c r="W35" s="44"/>
      <c r="X35" s="44"/>
      <c r="Y35" s="44"/>
      <c r="Z35" s="44"/>
    </row>
    <row r="36" spans="1:26" ht="15.75" customHeight="1">
      <c r="A36" s="100"/>
      <c r="B36" s="201"/>
      <c r="C36" s="162"/>
      <c r="D36" s="162"/>
      <c r="E36" s="162"/>
      <c r="F36" s="162"/>
      <c r="G36" s="163"/>
      <c r="H36" s="98"/>
      <c r="I36" s="98"/>
      <c r="J36" s="98"/>
      <c r="K36" s="103" t="s">
        <v>88</v>
      </c>
      <c r="L36" s="104">
        <f>L34*(1-L35)</f>
        <v>0</v>
      </c>
      <c r="M36" s="44"/>
      <c r="N36" s="44"/>
      <c r="O36" s="44"/>
      <c r="P36" s="44"/>
      <c r="Q36" s="44"/>
      <c r="R36" s="44"/>
      <c r="S36" s="44"/>
      <c r="T36" s="44"/>
      <c r="U36" s="44"/>
      <c r="V36" s="44"/>
      <c r="W36" s="44"/>
      <c r="X36" s="44"/>
      <c r="Y36" s="44"/>
      <c r="Z36" s="44"/>
    </row>
    <row r="37" spans="1:26" ht="15.75" customHeight="1">
      <c r="A37" s="100"/>
      <c r="B37" s="164"/>
      <c r="C37" s="165"/>
      <c r="D37" s="165"/>
      <c r="E37" s="165"/>
      <c r="F37" s="165"/>
      <c r="G37" s="166"/>
      <c r="H37" s="98"/>
      <c r="I37" s="98"/>
      <c r="J37" s="98"/>
      <c r="K37" s="103"/>
      <c r="L37" s="106"/>
      <c r="M37" s="44"/>
      <c r="N37" s="44"/>
      <c r="O37" s="44"/>
      <c r="P37" s="44"/>
      <c r="Q37" s="44"/>
      <c r="R37" s="44"/>
      <c r="S37" s="44"/>
      <c r="T37" s="44"/>
      <c r="U37" s="44"/>
      <c r="V37" s="44"/>
      <c r="W37" s="44"/>
      <c r="X37" s="44"/>
      <c r="Y37" s="44"/>
      <c r="Z37" s="44"/>
    </row>
    <row r="38" spans="1:26" ht="15.75" customHeight="1">
      <c r="A38" s="107"/>
      <c r="B38" s="108"/>
      <c r="C38" s="108"/>
      <c r="D38" s="108"/>
      <c r="E38" s="72"/>
      <c r="F38" s="72"/>
      <c r="G38" s="72"/>
      <c r="H38" s="72"/>
      <c r="I38" s="72"/>
      <c r="J38" s="72"/>
      <c r="K38" s="103" t="str">
        <f>IF('QuickBooks - Intro'!B20="Autoentreprise","TVA*","TVA")</f>
        <v>TVA</v>
      </c>
      <c r="L38" s="109">
        <f>IF('QuickBooks - Intro'!B20="Autoentreprise",0,SUM(K23:K32)*(1-L35))</f>
        <v>0</v>
      </c>
      <c r="M38" s="44"/>
      <c r="N38" s="44"/>
      <c r="O38" s="44"/>
      <c r="P38" s="44"/>
      <c r="Q38" s="44"/>
      <c r="R38" s="44"/>
      <c r="S38" s="44"/>
      <c r="T38" s="44"/>
      <c r="U38" s="44"/>
      <c r="V38" s="44"/>
      <c r="W38" s="44"/>
      <c r="X38" s="44"/>
      <c r="Y38" s="44"/>
      <c r="Z38" s="44"/>
    </row>
    <row r="39" spans="1:26" ht="15" customHeight="1">
      <c r="A39" s="110"/>
      <c r="B39" s="167" t="s">
        <v>98</v>
      </c>
      <c r="C39" s="162"/>
      <c r="D39" s="162"/>
      <c r="E39" s="162"/>
      <c r="F39" s="162"/>
      <c r="G39" s="162"/>
      <c r="H39" s="162"/>
      <c r="I39" s="162"/>
      <c r="J39" s="163"/>
      <c r="K39" s="111"/>
      <c r="L39" s="112"/>
      <c r="M39" s="44"/>
      <c r="N39" s="44"/>
      <c r="O39" s="44"/>
      <c r="P39" s="44"/>
      <c r="Q39" s="44"/>
      <c r="R39" s="44"/>
      <c r="S39" s="44"/>
      <c r="T39" s="44"/>
      <c r="U39" s="44"/>
      <c r="V39" s="44"/>
      <c r="W39" s="44"/>
      <c r="X39" s="44"/>
      <c r="Y39" s="44"/>
      <c r="Z39" s="44"/>
    </row>
    <row r="40" spans="1:26" ht="15.75" customHeight="1">
      <c r="A40" s="110"/>
      <c r="B40" s="168"/>
      <c r="C40" s="169"/>
      <c r="D40" s="169"/>
      <c r="E40" s="169"/>
      <c r="F40" s="169"/>
      <c r="G40" s="169"/>
      <c r="H40" s="169"/>
      <c r="I40" s="169"/>
      <c r="J40" s="170"/>
      <c r="K40" s="103" t="s">
        <v>90</v>
      </c>
      <c r="L40" s="113">
        <f>L34+L35</f>
        <v>0</v>
      </c>
      <c r="M40" s="44"/>
      <c r="N40" s="44"/>
      <c r="O40" s="44"/>
      <c r="P40" s="44"/>
      <c r="Q40" s="44"/>
      <c r="R40" s="44"/>
      <c r="S40" s="44"/>
      <c r="T40" s="44"/>
      <c r="U40" s="44"/>
      <c r="V40" s="44"/>
      <c r="W40" s="44"/>
      <c r="X40" s="44"/>
      <c r="Y40" s="44"/>
      <c r="Z40" s="44"/>
    </row>
    <row r="41" spans="1:26" ht="15.75" customHeight="1">
      <c r="A41" s="110"/>
      <c r="B41" s="168"/>
      <c r="C41" s="169"/>
      <c r="D41" s="169"/>
      <c r="E41" s="169"/>
      <c r="F41" s="169"/>
      <c r="G41" s="169"/>
      <c r="H41" s="169"/>
      <c r="I41" s="169"/>
      <c r="J41" s="170"/>
      <c r="K41" s="111"/>
      <c r="L41" s="112"/>
      <c r="M41" s="44"/>
      <c r="N41" s="44"/>
      <c r="O41" s="44"/>
      <c r="P41" s="44"/>
      <c r="Q41" s="44"/>
      <c r="R41" s="44"/>
      <c r="S41" s="44"/>
      <c r="T41" s="44"/>
      <c r="U41" s="44"/>
      <c r="V41" s="44"/>
      <c r="W41" s="44"/>
      <c r="X41" s="44"/>
      <c r="Y41" s="44"/>
      <c r="Z41" s="44"/>
    </row>
    <row r="42" spans="1:26" ht="15.75" customHeight="1">
      <c r="A42" s="110"/>
      <c r="B42" s="168"/>
      <c r="C42" s="169"/>
      <c r="D42" s="169"/>
      <c r="E42" s="169"/>
      <c r="F42" s="169"/>
      <c r="G42" s="169"/>
      <c r="H42" s="169"/>
      <c r="I42" s="169"/>
      <c r="J42" s="170"/>
      <c r="K42" s="111"/>
      <c r="L42" s="112"/>
      <c r="M42" s="44"/>
      <c r="N42" s="44"/>
      <c r="O42" s="44"/>
      <c r="P42" s="44"/>
      <c r="Q42" s="44"/>
      <c r="R42" s="44"/>
      <c r="S42" s="44"/>
      <c r="T42" s="44"/>
      <c r="U42" s="44"/>
      <c r="V42" s="44"/>
      <c r="W42" s="44"/>
      <c r="X42" s="44"/>
      <c r="Y42" s="44"/>
      <c r="Z42" s="44"/>
    </row>
    <row r="43" spans="1:26" ht="15.75" customHeight="1">
      <c r="A43" s="110"/>
      <c r="B43" s="164"/>
      <c r="C43" s="165"/>
      <c r="D43" s="165"/>
      <c r="E43" s="165"/>
      <c r="F43" s="165"/>
      <c r="G43" s="165"/>
      <c r="H43" s="165"/>
      <c r="I43" s="165"/>
      <c r="J43" s="166"/>
      <c r="K43" s="111"/>
      <c r="L43" s="112"/>
      <c r="M43" s="44"/>
      <c r="N43" s="44"/>
      <c r="O43" s="44"/>
      <c r="P43" s="44"/>
      <c r="Q43" s="44"/>
      <c r="R43" s="44"/>
      <c r="S43" s="44"/>
      <c r="T43" s="44"/>
      <c r="U43" s="44"/>
      <c r="V43" s="44"/>
      <c r="W43" s="44"/>
      <c r="X43" s="44"/>
      <c r="Y43" s="44"/>
      <c r="Z43" s="44"/>
    </row>
    <row r="44" spans="1:26" ht="15.75" customHeight="1">
      <c r="A44" s="110"/>
      <c r="B44" s="111"/>
      <c r="C44" s="111"/>
      <c r="D44" s="111"/>
      <c r="E44" s="111"/>
      <c r="F44" s="111"/>
      <c r="G44" s="111"/>
      <c r="H44" s="111"/>
      <c r="I44" s="111"/>
      <c r="J44" s="111"/>
      <c r="K44" s="111"/>
      <c r="L44" s="112"/>
      <c r="M44" s="44"/>
      <c r="N44" s="44"/>
      <c r="O44" s="44"/>
      <c r="P44" s="44"/>
      <c r="Q44" s="44"/>
      <c r="R44" s="44"/>
      <c r="S44" s="44"/>
      <c r="T44" s="44"/>
      <c r="U44" s="44"/>
      <c r="V44" s="44"/>
      <c r="W44" s="44"/>
      <c r="X44" s="44"/>
      <c r="Y44" s="44"/>
      <c r="Z44" s="44"/>
    </row>
    <row r="45" spans="1:26" ht="15.75" customHeight="1">
      <c r="A45" s="114"/>
      <c r="B45" s="80" t="s">
        <v>99</v>
      </c>
      <c r="C45" s="72"/>
      <c r="D45" s="135"/>
      <c r="E45" s="135"/>
      <c r="F45" s="135"/>
      <c r="G45" s="72"/>
      <c r="H45" s="80" t="s">
        <v>100</v>
      </c>
      <c r="I45" s="72"/>
      <c r="J45" s="135"/>
      <c r="K45" s="135"/>
      <c r="L45" s="136"/>
      <c r="M45" s="44"/>
      <c r="N45" s="44"/>
      <c r="O45" s="44"/>
      <c r="P45" s="44"/>
      <c r="Q45" s="44"/>
      <c r="R45" s="44"/>
      <c r="S45" s="44"/>
      <c r="T45" s="44"/>
      <c r="U45" s="44"/>
      <c r="V45" s="44"/>
      <c r="W45" s="44"/>
      <c r="X45" s="44"/>
      <c r="Y45" s="44"/>
      <c r="Z45" s="44"/>
    </row>
    <row r="46" spans="1:26" ht="15.75" customHeight="1">
      <c r="A46" s="114"/>
      <c r="B46" s="61"/>
      <c r="C46" s="61"/>
      <c r="D46" s="61"/>
      <c r="E46" s="61"/>
      <c r="F46" s="61"/>
      <c r="G46" s="72"/>
      <c r="H46" s="61"/>
      <c r="I46" s="61"/>
      <c r="J46" s="61"/>
      <c r="K46" s="61"/>
      <c r="L46" s="123"/>
      <c r="M46" s="44"/>
      <c r="N46" s="44"/>
      <c r="O46" s="44"/>
      <c r="P46" s="44"/>
      <c r="Q46" s="44"/>
      <c r="R46" s="44"/>
      <c r="S46" s="44"/>
      <c r="T46" s="44"/>
      <c r="U46" s="44"/>
      <c r="V46" s="44"/>
      <c r="W46" s="44"/>
      <c r="X46" s="44"/>
      <c r="Y46" s="44"/>
      <c r="Z46" s="44"/>
    </row>
    <row r="47" spans="1:26" ht="15.75" customHeight="1">
      <c r="A47" s="114"/>
      <c r="B47" s="80" t="s">
        <v>101</v>
      </c>
      <c r="C47" s="72"/>
      <c r="D47" s="135"/>
      <c r="E47" s="135"/>
      <c r="F47" s="135"/>
      <c r="G47" s="72"/>
      <c r="H47" s="72"/>
      <c r="I47" s="72"/>
      <c r="J47" s="72"/>
      <c r="K47" s="72"/>
      <c r="L47" s="55"/>
      <c r="M47" s="44"/>
      <c r="N47" s="44"/>
      <c r="O47" s="44"/>
      <c r="P47" s="44"/>
      <c r="Q47" s="44"/>
      <c r="R47" s="44"/>
      <c r="S47" s="44"/>
      <c r="T47" s="44"/>
      <c r="U47" s="44"/>
      <c r="V47" s="44"/>
      <c r="W47" s="44"/>
      <c r="X47" s="44"/>
      <c r="Y47" s="44"/>
      <c r="Z47" s="44"/>
    </row>
    <row r="48" spans="1:26" ht="15.75" customHeight="1">
      <c r="A48" s="114"/>
      <c r="B48" s="80"/>
      <c r="C48" s="72"/>
      <c r="D48" s="72"/>
      <c r="E48" s="72"/>
      <c r="F48" s="72"/>
      <c r="G48" s="72"/>
      <c r="H48" s="72"/>
      <c r="I48" s="72"/>
      <c r="J48" s="72"/>
      <c r="K48" s="72"/>
      <c r="L48" s="55"/>
      <c r="M48" s="44"/>
      <c r="N48" s="44"/>
      <c r="O48" s="44"/>
      <c r="P48" s="44"/>
      <c r="Q48" s="44"/>
      <c r="R48" s="44"/>
      <c r="S48" s="44"/>
      <c r="T48" s="44"/>
      <c r="U48" s="44"/>
      <c r="V48" s="44"/>
      <c r="W48" s="44"/>
      <c r="X48" s="44"/>
      <c r="Y48" s="44"/>
      <c r="Z48" s="44"/>
    </row>
    <row r="49" spans="1:26" ht="15.75" customHeight="1">
      <c r="A49" s="114"/>
      <c r="B49" s="80"/>
      <c r="C49" s="72"/>
      <c r="D49" s="72"/>
      <c r="E49" s="72"/>
      <c r="F49" s="72"/>
      <c r="G49" s="72"/>
      <c r="H49" s="72"/>
      <c r="I49" s="72"/>
      <c r="J49" s="72"/>
      <c r="K49" s="72"/>
      <c r="L49" s="55"/>
      <c r="M49" s="44"/>
      <c r="N49" s="44"/>
      <c r="O49" s="44"/>
      <c r="P49" s="44"/>
      <c r="Q49" s="44"/>
      <c r="R49" s="44"/>
      <c r="S49" s="44"/>
      <c r="T49" s="44"/>
      <c r="U49" s="44"/>
      <c r="V49" s="44"/>
      <c r="W49" s="44"/>
      <c r="X49" s="44"/>
      <c r="Y49" s="44"/>
      <c r="Z49" s="44"/>
    </row>
    <row r="50" spans="1:26" ht="15.75" customHeight="1">
      <c r="A50" s="114"/>
      <c r="B50" s="80"/>
      <c r="C50" s="72"/>
      <c r="D50" s="72"/>
      <c r="E50" s="72"/>
      <c r="F50" s="72"/>
      <c r="G50" s="72"/>
      <c r="H50" s="72"/>
      <c r="I50" s="72"/>
      <c r="J50" s="72"/>
      <c r="K50" s="72"/>
      <c r="L50" s="55"/>
      <c r="M50" s="44"/>
      <c r="N50" s="44"/>
      <c r="O50" s="44"/>
      <c r="P50" s="44"/>
      <c r="Q50" s="44"/>
      <c r="R50" s="44"/>
      <c r="S50" s="44"/>
      <c r="T50" s="44"/>
      <c r="U50" s="44"/>
      <c r="V50" s="44"/>
      <c r="W50" s="44"/>
      <c r="X50" s="44"/>
      <c r="Y50" s="44"/>
      <c r="Z50" s="44"/>
    </row>
    <row r="51" spans="1:26" ht="15.75" customHeight="1">
      <c r="A51" s="79"/>
      <c r="B51" s="72"/>
      <c r="C51" s="72"/>
      <c r="D51" s="72"/>
      <c r="E51" s="72"/>
      <c r="F51" s="72"/>
      <c r="G51" s="72"/>
      <c r="H51" s="80" t="s">
        <v>102</v>
      </c>
      <c r="I51" s="72"/>
      <c r="J51" s="135"/>
      <c r="K51" s="135"/>
      <c r="L51" s="136"/>
      <c r="M51" s="44"/>
      <c r="N51" s="44"/>
      <c r="O51" s="44"/>
      <c r="P51" s="44"/>
      <c r="Q51" s="44"/>
      <c r="R51" s="44"/>
      <c r="S51" s="44"/>
      <c r="T51" s="44"/>
      <c r="U51" s="44"/>
      <c r="V51" s="44"/>
      <c r="W51" s="44"/>
      <c r="X51" s="44"/>
      <c r="Y51" s="44"/>
      <c r="Z51" s="44"/>
    </row>
    <row r="52" spans="1:26" ht="15.75" customHeight="1">
      <c r="A52" s="79"/>
      <c r="B52" s="115" t="str">
        <f>IF('QuickBooks - Intro'!B20="Autoentreprise","* TVA non applicable, article 293 B du CGI","")</f>
        <v/>
      </c>
      <c r="C52" s="72"/>
      <c r="D52" s="72"/>
      <c r="E52" s="72"/>
      <c r="F52" s="72"/>
      <c r="G52" s="72"/>
      <c r="H52" s="72"/>
      <c r="I52" s="72"/>
      <c r="J52" s="72"/>
      <c r="K52" s="72"/>
      <c r="L52" s="55"/>
      <c r="M52" s="44"/>
      <c r="N52" s="44"/>
      <c r="O52" s="44"/>
      <c r="P52" s="44"/>
      <c r="Q52" s="44"/>
      <c r="R52" s="44"/>
      <c r="S52" s="44"/>
      <c r="T52" s="44"/>
      <c r="U52" s="44"/>
      <c r="V52" s="44"/>
      <c r="W52" s="44"/>
      <c r="X52" s="44"/>
      <c r="Y52" s="44"/>
      <c r="Z52" s="44"/>
    </row>
    <row r="53" spans="1:26" ht="15.75" customHeight="1">
      <c r="A53" s="137"/>
      <c r="B53" s="138"/>
      <c r="C53" s="138"/>
      <c r="D53" s="138"/>
      <c r="E53" s="138"/>
      <c r="F53" s="138"/>
      <c r="G53" s="138"/>
      <c r="H53" s="138"/>
      <c r="I53" s="138"/>
      <c r="J53" s="138"/>
      <c r="K53" s="138"/>
      <c r="L53" s="139"/>
      <c r="M53" s="44"/>
      <c r="N53" s="44"/>
      <c r="O53" s="44"/>
      <c r="P53" s="44"/>
      <c r="Q53" s="44"/>
      <c r="R53" s="44"/>
      <c r="S53" s="44"/>
      <c r="T53" s="44"/>
      <c r="U53" s="44"/>
      <c r="V53" s="44"/>
      <c r="W53" s="44"/>
      <c r="X53" s="44"/>
      <c r="Y53" s="44"/>
      <c r="Z53" s="44"/>
    </row>
    <row r="54" spans="1:26" ht="15.75" customHeight="1">
      <c r="A54" s="202"/>
      <c r="B54" s="165"/>
      <c r="C54" s="165"/>
      <c r="D54" s="165"/>
      <c r="E54" s="165"/>
      <c r="F54" s="165"/>
      <c r="G54" s="165"/>
      <c r="H54" s="165"/>
      <c r="I54" s="165"/>
      <c r="J54" s="165"/>
      <c r="K54" s="165"/>
      <c r="L54" s="148"/>
      <c r="M54" s="44"/>
      <c r="N54" s="44"/>
      <c r="O54" s="44"/>
      <c r="P54" s="44"/>
      <c r="Q54" s="44"/>
      <c r="R54" s="44"/>
      <c r="S54" s="44"/>
      <c r="T54" s="44"/>
      <c r="U54" s="44"/>
      <c r="V54" s="44"/>
      <c r="W54" s="44"/>
      <c r="X54" s="44"/>
      <c r="Y54" s="44"/>
      <c r="Z54" s="44"/>
    </row>
    <row r="55" spans="1:26" ht="15.75" customHeight="1">
      <c r="A55" s="174" t="str">
        <f>IF('QuickBooks - Intro'!B20="Autoentreprise",CONCATENATE('QuickBooks - Intro'!B20," - Siren ",'QuickBooks - Intro'!B23),CONCATENATE('QuickBooks - Intro'!B20," au capital social de ",'QuickBooks - Intro'!B21," €"," - Siren ",'QuickBooks - Intro'!B23,", Code NAF ",'QuickBooks - Intro'!B24))</f>
        <v>SAS au capital social de 1000 € - Siren 555-333-999, Code NAF YYYY</v>
      </c>
      <c r="B55" s="158"/>
      <c r="C55" s="158"/>
      <c r="D55" s="158"/>
      <c r="E55" s="158"/>
      <c r="F55" s="158"/>
      <c r="G55" s="158"/>
      <c r="H55" s="158"/>
      <c r="I55" s="158"/>
      <c r="J55" s="158"/>
      <c r="K55" s="158"/>
      <c r="L55" s="175"/>
      <c r="M55" s="44"/>
      <c r="N55" s="44"/>
      <c r="O55" s="44"/>
      <c r="P55" s="44"/>
      <c r="Q55" s="44"/>
      <c r="R55" s="44"/>
      <c r="S55" s="44"/>
      <c r="T55" s="44"/>
      <c r="U55" s="44"/>
      <c r="V55" s="44"/>
      <c r="W55" s="44"/>
      <c r="X55" s="44"/>
      <c r="Y55" s="44"/>
      <c r="Z55" s="44"/>
    </row>
    <row r="56" spans="1:26" ht="15.75" customHeight="1">
      <c r="A56" s="174" t="str">
        <f>IF('QuickBooks - Intro'!B20="Autoentreprise","",CONCATENATE("N° TVA ",'QuickBooks - Intro'!B26,", RCS ",'QuickBooks - Intro'!B25))</f>
        <v>N° TVA FR-555-333-999-40, RCS Paris</v>
      </c>
      <c r="B56" s="158"/>
      <c r="C56" s="158"/>
      <c r="D56" s="158"/>
      <c r="E56" s="158"/>
      <c r="F56" s="158"/>
      <c r="G56" s="158"/>
      <c r="H56" s="158"/>
      <c r="I56" s="158"/>
      <c r="J56" s="158"/>
      <c r="K56" s="158"/>
      <c r="L56" s="175"/>
      <c r="M56" s="44"/>
      <c r="N56" s="44"/>
      <c r="O56" s="44"/>
      <c r="P56" s="44"/>
      <c r="Q56" s="44"/>
      <c r="R56" s="44"/>
      <c r="S56" s="44"/>
      <c r="T56" s="44"/>
      <c r="U56" s="44"/>
      <c r="V56" s="44"/>
      <c r="W56" s="44"/>
      <c r="X56" s="44"/>
      <c r="Y56" s="44"/>
      <c r="Z56" s="44"/>
    </row>
    <row r="57" spans="1:26" ht="15.75" customHeight="1">
      <c r="A57" s="119"/>
      <c r="B57" s="120"/>
      <c r="C57" s="120"/>
      <c r="D57" s="120"/>
      <c r="E57" s="120"/>
      <c r="F57" s="120"/>
      <c r="G57" s="120"/>
      <c r="H57" s="120"/>
      <c r="I57" s="120"/>
      <c r="J57" s="120"/>
      <c r="K57" s="120"/>
      <c r="L57" s="121"/>
      <c r="M57" s="44"/>
      <c r="N57" s="44"/>
      <c r="O57" s="44"/>
      <c r="P57" s="44"/>
      <c r="Q57" s="44"/>
      <c r="R57" s="44"/>
      <c r="S57" s="44"/>
      <c r="T57" s="44"/>
      <c r="U57" s="44"/>
      <c r="V57" s="44"/>
      <c r="W57" s="44"/>
      <c r="X57" s="44"/>
      <c r="Y57" s="44"/>
      <c r="Z57" s="44"/>
    </row>
    <row r="58" spans="1:26" ht="15.7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spans="1:26" ht="15.7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1:26" ht="15.7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spans="1:26" ht="15.7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spans="1:26" ht="15.7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spans="1:26" ht="15.7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spans="1:26" ht="15.7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spans="1:26" ht="15.7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26" ht="15.7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1:26" ht="15.7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1:26" ht="15.7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1:26" ht="15.7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spans="1:26" ht="15.7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1:26" ht="15.7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spans="1:26" ht="15.7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spans="1:26" ht="15.7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spans="1:26" ht="15.7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spans="1:26" ht="15.7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spans="1:26" ht="15.75"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spans="1:26" ht="15.75"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spans="1:26" ht="15.75"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spans="1:26" ht="15.75"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spans="1:26" ht="15.75"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26" ht="15.75"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26" ht="15.75"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26" ht="15.75"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spans="1:26" ht="15.75"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spans="1:26" ht="15.75"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26" ht="15.75"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26" ht="15.75"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spans="1:26" ht="15.75"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spans="1:26" ht="15.75"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spans="1:26" ht="15.75"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spans="1:26" ht="15.75"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spans="1:26" ht="15.7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6" ht="15.7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spans="1:26" ht="15.7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6" ht="15.7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1:26" ht="15.7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spans="1:26" ht="15.7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spans="1:26" ht="15.7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spans="1:26" ht="15.7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spans="1:26" ht="15.7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spans="1:26" ht="15.7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spans="1:26" ht="15.7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spans="1:26" ht="15.7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spans="1:26" ht="15.7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spans="1:26" ht="15.7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spans="1:26" ht="15.7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spans="1:26" ht="15.7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spans="1:26" ht="15.7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spans="1:26" ht="15.7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spans="1:26" ht="15.7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spans="1:26" ht="15.7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1:26" ht="15.7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1:26" ht="15.7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1:26" ht="15.7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1:26" ht="15.7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spans="1:26" ht="15.7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spans="1:26" ht="15.7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spans="1:26" ht="15.7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1:26" ht="15.7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1:26" ht="15.7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spans="1:26" ht="15.7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spans="1:26" ht="15.7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spans="1:26" ht="15.7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1:26" ht="15.7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1:26" ht="15.7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1:26" ht="15.7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1:26" ht="15.7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1:26" ht="15.7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1:26" ht="15.7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1:26" ht="15.7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1:26" ht="15.7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1:26" ht="15.7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1:26" ht="15.7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1:26" ht="15.7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1:26" ht="15.7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1:26" ht="15.7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1:26" ht="15.7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1:26" ht="15.7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1:26" ht="15.7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1:26" ht="15.7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1:26" ht="15.7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1:26" ht="15.7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1:26" ht="15.7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1:26" ht="15.7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1:26" ht="15.7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ht="15.7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1:26" ht="15.7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ht="15.7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1:26" ht="15.7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1:26" ht="15.7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spans="1:26" ht="15.7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spans="1:26" ht="15.7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spans="1:26" ht="15.7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spans="1:26" ht="15.7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spans="1:26" ht="15.7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spans="1:26" ht="15.7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spans="1:26" ht="15.7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spans="1:26" ht="15.7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spans="1:26" ht="15.7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spans="1:26" ht="15.7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spans="1:26" ht="15.7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spans="1:26" ht="15.7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spans="1:26" ht="15.7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spans="1:26" ht="15.7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spans="1:26" ht="15.7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spans="1:26" ht="15.7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spans="1:26" ht="15.7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spans="1:26" ht="15.7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spans="1:26" ht="15.7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spans="1:26" ht="15.7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spans="1:26" ht="15.7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spans="1:26" ht="15.7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spans="1:26" ht="15.7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spans="1:26" ht="15.7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spans="1:26" ht="15.7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spans="1:26" ht="15.7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spans="1:26" ht="15.7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spans="1:26" ht="15.7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spans="1:26" ht="15.7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spans="1:26" ht="15.7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spans="1:26" ht="15.7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spans="1:26" ht="15.7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spans="1:26" ht="15.7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spans="1:26" ht="15.7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spans="1:26" ht="15.7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spans="1:26" ht="15.7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spans="1:26" ht="15.7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spans="1:26" ht="15.7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spans="1:26" ht="15.7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spans="1:26" ht="15.7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spans="1:26" ht="15.7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spans="1:26" ht="15.7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spans="1:26" ht="15.7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spans="1:26" ht="15.7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spans="1:26" ht="15.7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spans="1:26" ht="15.7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spans="1:26" ht="15.7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spans="1:26" ht="15.7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spans="1:26" ht="15.7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spans="1:26" ht="15.7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spans="1:26" ht="15.7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spans="1:26" ht="15.7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spans="1:26" ht="15.7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spans="1:26" ht="15.7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spans="1:26" ht="15.7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spans="1:26" ht="15.7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spans="1:26" ht="15.7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spans="1:26" ht="15.7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spans="1:26" ht="15.7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spans="1:26" ht="15.7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spans="1:26" ht="15.7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spans="1:26" ht="15.7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spans="1:26" ht="15.7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spans="1:26" ht="15.7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spans="1:26" ht="15.7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spans="1:26" ht="15.7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spans="1:26" ht="15.7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spans="1:26" ht="15.7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spans="1:26" ht="15.7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spans="1:26" ht="15.7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spans="1:26" ht="15.7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spans="1:26" ht="15.7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spans="1:26" ht="15.7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spans="1:26" ht="15.7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spans="1:26" ht="15.7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spans="1:26" ht="15.7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spans="1:26" ht="15.7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spans="1:26" ht="15.7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spans="1:26" ht="15.7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spans="1:26" ht="15.7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spans="1:26" ht="15.7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spans="1:26" ht="15.7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spans="1:26" ht="15.7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spans="1:26" ht="15.7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spans="1:26" ht="15.7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spans="1:26" ht="15.7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spans="1:26" ht="15.7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spans="1:26" ht="15.7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spans="1:26" ht="15.7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spans="1:26" ht="15.7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spans="1:26" ht="15.7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spans="1:26" ht="15.7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spans="1:26" ht="15.7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spans="1:26" ht="15.7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spans="1:26" ht="15.7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spans="1:26" ht="15.7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spans="1:26" ht="15.7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spans="1:26" ht="15.7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spans="1:26" ht="15.75" customHeight="1">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spans="1:26" ht="15.75" customHeigh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spans="1:26" ht="15.75" customHeigh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spans="1:26" ht="15.75" customHeigh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spans="1:26" ht="15.75" customHeigh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spans="1:26" ht="15.75" customHeigh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spans="1:26" ht="15.75" customHeigh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spans="1:26" ht="15.75" customHeigh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spans="1:26" ht="15.75" customHeigh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spans="1:26" ht="15.75" customHeigh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spans="1:26" ht="15.75" customHeigh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spans="1:26" ht="15.75" customHeigh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spans="1:26" ht="15.75" customHeigh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spans="1:26" ht="15.75" customHeigh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spans="1:26" ht="15.75" customHeigh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spans="1:26" ht="15.75" customHeigh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spans="1:26" ht="15.75" customHeigh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spans="1:26" ht="15.75" customHeigh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spans="1:26" ht="15.75" customHeigh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spans="1:26" ht="15.75" customHeigh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spans="1:26" ht="15.75" customHeigh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spans="1:26" ht="15.75" customHeigh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spans="1:26" ht="15.75" customHeigh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spans="1:26" ht="15.75" customHeigh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spans="1:26" ht="15.75" customHeigh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spans="1:26" ht="15.75" customHeigh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spans="1:26" ht="15.75" customHeigh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spans="1:26" ht="15.75" customHeigh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spans="1:26" ht="15.75" customHeigh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spans="1:26" ht="15.75" customHeigh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spans="1:26" ht="15.75" customHeigh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spans="1:26" ht="15.75" customHeigh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spans="1:26" ht="15.75" customHeigh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spans="1:26" ht="15.75" customHeigh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spans="1:26" ht="15.75" customHeigh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spans="1:26" ht="15.75" customHeigh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spans="1:26" ht="15.75" customHeigh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spans="1:26" ht="15.75" customHeigh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spans="1:26" ht="15.75" customHeigh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spans="1:26" ht="15.75" customHeigh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spans="1:26" ht="15.75" customHeight="1">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spans="1:26" ht="15.75" customHeight="1">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spans="1:26" ht="15.75" customHeight="1">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spans="1:26" ht="15.75" customHeight="1">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spans="1:26" ht="15.75" customHeight="1">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spans="1:26" ht="15.75" customHeight="1">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spans="1:26" ht="15.75" customHeight="1">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spans="1:26" ht="15.75" customHeight="1">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spans="1:26" ht="15.75" customHeight="1">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spans="1:26" ht="15.75" customHeight="1">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spans="1:26" ht="15.75" customHeight="1">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spans="1:26" ht="15.75" customHeight="1">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spans="1:26" ht="15.75" customHeight="1">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spans="1:26" ht="15.75" customHeight="1">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spans="1:26" ht="15.75" customHeight="1">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spans="1:26" ht="15.75" customHeight="1">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spans="1:26" ht="15.75" customHeight="1">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spans="1:26" ht="15.75" customHeight="1">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spans="1:26" ht="15.75" customHeight="1">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spans="1:26" ht="15.75" customHeight="1">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spans="1:26" ht="15.75" customHeight="1">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spans="1:26" ht="15.75" customHeight="1">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spans="1:26" ht="15.75" customHeight="1">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spans="1:26" ht="15.75" customHeight="1">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spans="1:26" ht="15.75" customHeight="1">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spans="1:26" ht="15.75" customHeight="1">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spans="1:26" ht="15.75" customHeight="1">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spans="1:26" ht="15.75" customHeight="1">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spans="1:26" ht="15.75" customHeight="1">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spans="1:26" ht="15.75" customHeight="1">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spans="1:26" ht="15.75" customHeight="1">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spans="1:26" ht="15.75" customHeight="1">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spans="1:26" ht="15.75" customHeight="1">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spans="1:26" ht="15.75" customHeight="1">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spans="1:26" ht="15.75" customHeight="1">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spans="1:26" ht="15.75" customHeight="1">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spans="1:26" ht="15.75" customHeight="1">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spans="1:26" ht="15.75"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spans="1:26" ht="15.75" customHeight="1">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spans="1:26" ht="15.75" customHeight="1">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spans="1:26" ht="15.75" customHeight="1">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spans="1:26" ht="15.75" customHeight="1">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spans="1:26" ht="15.75" customHeight="1">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spans="1:26" ht="15.75" customHeight="1">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spans="1:26" ht="15.75" customHeight="1">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spans="1:26" ht="15.75" customHeight="1">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spans="1:26" ht="15.75" customHeight="1">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spans="1:26" ht="15.75" customHeight="1">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spans="1:26" ht="15.75" customHeight="1">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spans="1:26" ht="15.75" customHeight="1">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spans="1:26" ht="15.75" customHeight="1">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spans="1:26" ht="15.75" customHeight="1">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spans="1:26" ht="15.75" customHeight="1">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spans="1:26" ht="15.75" customHeight="1">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spans="1:26" ht="15.75" customHeight="1">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spans="1:26" ht="15.75" customHeight="1">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spans="1:26" ht="15.75" customHeight="1">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spans="1:26" ht="15.75" customHeight="1">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spans="1:26" ht="15.75" customHeight="1">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spans="1:26" ht="15.75" customHeight="1">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spans="1:26" ht="15.75" customHeight="1">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spans="1:26" ht="15.75" customHeight="1">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spans="1:26" ht="15.75" customHeight="1">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spans="1:26" ht="15.75" customHeight="1">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spans="1:26" ht="15.75" customHeight="1">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spans="1:26" ht="15.75" customHeight="1">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spans="1:26" ht="15.75" customHeight="1">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spans="1:26" ht="15.75" customHeight="1">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spans="1:26" ht="15.75" customHeight="1">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spans="1:26" ht="15.75" customHeight="1">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spans="1:26" ht="15.75" customHeight="1">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spans="1:26" ht="15.75" customHeight="1">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spans="1:26" ht="15.75" customHeight="1">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spans="1:26" ht="15.75" customHeight="1">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spans="1:26" ht="15.75" customHeight="1">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spans="1:26" ht="15.75" customHeight="1">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spans="1:26" ht="15.75" customHeight="1">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spans="1:26" ht="15.75" customHeight="1">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spans="1:26" ht="15.75" customHeight="1">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spans="1:26" ht="15.75" customHeight="1">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spans="1:26" ht="15.75" customHeight="1">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spans="1:26" ht="15.75" customHeight="1">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spans="1:26" ht="15.75" customHeight="1">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spans="1:26" ht="15.75" customHeight="1">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spans="1:26" ht="15.75" customHeight="1">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spans="1:26" ht="15.75" customHeight="1">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spans="1:26" ht="15.75" customHeight="1">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spans="1:26" ht="15.75" customHeight="1">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spans="1:26" ht="15.75" customHeight="1">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spans="1:26" ht="15.75" customHeight="1">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spans="1:26" ht="15.75" customHeight="1">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spans="1:26" ht="15.75" customHeight="1">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spans="1:26" ht="15.75" customHeight="1">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spans="1:26" ht="15.75" customHeight="1">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spans="1:26" ht="15.75" customHeight="1">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spans="1:26" ht="15.75" customHeight="1">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spans="1:26" ht="15.75" customHeight="1">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spans="1:26" ht="15.75" customHeight="1">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spans="1:26" ht="15.75" customHeight="1">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spans="1:26" ht="15.75" customHeight="1">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spans="1:26" ht="15.75" customHeight="1">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spans="1:26" ht="15.75" customHeight="1">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spans="1:26" ht="15.75" customHeight="1">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spans="1:26" ht="15.75" customHeight="1">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spans="1:26" ht="15.75" customHeight="1">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spans="1:26" ht="15.75" customHeight="1">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spans="1:26" ht="15.75" customHeight="1">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spans="1:26" ht="15.75" customHeight="1">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spans="1:26" ht="15.75" customHeight="1">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spans="1:26" ht="15.75" customHeight="1">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spans="1:26" ht="15.75" customHeight="1">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spans="1:26" ht="15.75" customHeight="1">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spans="1:26" ht="15.75" customHeight="1">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spans="1:26" ht="15.75" customHeight="1">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spans="1:26" ht="15.75" customHeight="1">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spans="1:26" ht="15.75" customHeight="1">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spans="1:26" ht="15.75" customHeight="1">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spans="1:26" ht="15.75" customHeight="1">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spans="1:26" ht="15.75" customHeight="1">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spans="1:26" ht="15.75" customHeight="1">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spans="1:26" ht="15.75" customHeight="1">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spans="1:26" ht="15.75" customHeight="1">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spans="1:26" ht="15.75" customHeight="1">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spans="1:26" ht="15.75" customHeight="1">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spans="1:26" ht="15.75" customHeight="1">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spans="1:26" ht="15.75" customHeight="1">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spans="1:26" ht="15.75" customHeight="1">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spans="1:26" ht="15.75" customHeight="1">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spans="1:26" ht="15.75" customHeight="1">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spans="1:26" ht="15.75" customHeight="1">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spans="1:26" ht="15.75" customHeight="1">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spans="1:26" ht="15.75" customHeight="1">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spans="1:26" ht="15.75" customHeight="1">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spans="1:26" ht="15.75" customHeight="1">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spans="1:26" ht="15.75" customHeight="1">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spans="1:26" ht="15.75" customHeight="1">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spans="1:26" ht="15.75" customHeight="1">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spans="1:26" ht="15.75" customHeight="1">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spans="1:26" ht="15.75" customHeight="1">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spans="1:26" ht="15.75" customHeight="1">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spans="1:26" ht="15.75" customHeight="1">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spans="1:26" ht="15.75" customHeight="1">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spans="1:26" ht="15.75" customHeight="1">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spans="1:26" ht="15.75" customHeight="1">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spans="1:26" ht="15.75" customHeight="1">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spans="1:26" ht="15.75" customHeight="1">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spans="1:26" ht="15.75" customHeight="1">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spans="1:26" ht="15.75" customHeight="1">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spans="1:26" ht="15.75" customHeight="1">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spans="1:26" ht="15.75" customHeight="1">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spans="1:26" ht="15.75" customHeight="1">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spans="1:26" ht="15.75" customHeight="1">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spans="1:26" ht="15.75" customHeight="1">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spans="1:26" ht="15.75" customHeight="1">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spans="1:26" ht="15.75" customHeight="1">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spans="1:26" ht="15.75" customHeight="1">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spans="1:26" ht="15.75" customHeight="1">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spans="1:26" ht="15.75" customHeight="1">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spans="1:26" ht="15.75" customHeight="1">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spans="1:26" ht="15.75" customHeight="1">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spans="1:26" ht="15.75" customHeight="1">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spans="1:26" ht="15.75" customHeight="1">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spans="1:26" ht="15.75" customHeight="1">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spans="1:26" ht="15.75" customHeight="1">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spans="1:26" ht="15.75" customHeight="1">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spans="1:26" ht="15.75" customHeight="1">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spans="1:26" ht="15.75" customHeight="1">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spans="1:26" ht="15.75" customHeight="1">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spans="1:26" ht="15.75" customHeight="1">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spans="1:26" ht="15.75" customHeight="1">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spans="1:26" ht="15.75" customHeight="1">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spans="1:26" ht="15.75" customHeight="1">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spans="1:26" ht="15.75" customHeight="1">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spans="1:26" ht="15.75" customHeight="1">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spans="1:26" ht="15.75" customHeight="1">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spans="1:26" ht="15.75" customHeight="1">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spans="1:26" ht="15.75" customHeight="1">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spans="1:26" ht="15.75" customHeight="1">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spans="1:26" ht="15.75" customHeight="1">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spans="1:26" ht="15.75" customHeight="1">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spans="1:26" ht="15.75" customHeight="1">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spans="1:26" ht="15.75" customHeight="1">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spans="1:26" ht="15.75" customHeight="1">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spans="1:26" ht="15.75" customHeight="1">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spans="1:26" ht="15.75" customHeight="1">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spans="1:26" ht="15.75" customHeight="1">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spans="1:26" ht="15.75" customHeight="1">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spans="1:26" ht="15.75" customHeight="1">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spans="1:26" ht="15.75" customHeight="1">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spans="1:26" ht="15.75" customHeight="1">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spans="1:26" ht="15.75" customHeight="1">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spans="1:26" ht="15.75" customHeight="1">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spans="1:26" ht="15.75" customHeight="1">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spans="1:26" ht="15.75" customHeight="1">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spans="1:26" ht="15.75" customHeight="1">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spans="1:26" ht="15.75" customHeight="1">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spans="1:26" ht="15.75" customHeight="1">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spans="1:26" ht="15.75" customHeight="1">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spans="1:26" ht="15.75" customHeight="1">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spans="1:26" ht="15.75" customHeight="1">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spans="1:26" ht="15.75" customHeight="1">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spans="1:26" ht="15.75" customHeight="1">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spans="1:26" ht="15.75" customHeight="1">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spans="1:26" ht="15.75" customHeight="1">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spans="1:26" ht="15.75" customHeight="1">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spans="1:26" ht="15.75" customHeight="1">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spans="1:26" ht="15.75" customHeight="1">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spans="1:26" ht="15.75" customHeight="1">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spans="1:26" ht="15.75" customHeight="1">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spans="1:26" ht="15.75" customHeight="1">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spans="1:26" ht="15.75" customHeight="1">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spans="1:26" ht="15.75" customHeight="1">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spans="1:26" ht="15.75" customHeight="1">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spans="1:26" ht="15.75" customHeight="1">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spans="1:26" ht="15.75" customHeight="1">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spans="1:26" ht="15.75" customHeight="1">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spans="1:26" ht="15.75" customHeight="1">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spans="1:26" ht="15.75" customHeight="1">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spans="1:26" ht="15.75" customHeight="1">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spans="1:26" ht="15.75" customHeight="1">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spans="1:26" ht="15.75" customHeight="1">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spans="1:26" ht="15.75" customHeight="1">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spans="1:26" ht="15.75" customHeight="1">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spans="1:26" ht="15.75" customHeight="1">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spans="1:26" ht="15.75" customHeight="1">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spans="1:26" ht="15.75" customHeight="1">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spans="1:26" ht="15.75" customHeight="1">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spans="1:26" ht="15.75" customHeight="1">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spans="1:26" ht="15.75" customHeight="1">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spans="1:26" ht="15.75" customHeight="1">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spans="1:26" ht="15.75" customHeight="1">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spans="1:26" ht="15.75" customHeight="1">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spans="1:26" ht="15.75" customHeight="1">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spans="1:26" ht="15.75" customHeight="1">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spans="1:26" ht="15.75" customHeight="1">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spans="1:26" ht="15.75" customHeight="1">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spans="1:26" ht="15.75" customHeight="1">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spans="1:26" ht="15.75" customHeight="1">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spans="1:26" ht="15.75" customHeight="1">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spans="1:26" ht="15.75" customHeight="1">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spans="1:26" ht="15.75" customHeight="1">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spans="1:26" ht="15.75" customHeight="1">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spans="1:26" ht="15.75" customHeight="1">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spans="1:26" ht="15.75" customHeight="1">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spans="1:26" ht="15.75" customHeight="1">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spans="1:26" ht="15.75" customHeight="1">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spans="1:26" ht="15.75" customHeight="1">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spans="1:26" ht="15.75" customHeight="1">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spans="1:26" ht="15.75" customHeight="1">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spans="1:26" ht="15.75" customHeight="1">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spans="1:26" ht="15.75" customHeight="1">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spans="1:26" ht="15.75" customHeight="1">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spans="1:26" ht="15.75" customHeight="1">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spans="1:26" ht="15.75" customHeight="1">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spans="1:26" ht="15.75" customHeight="1">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spans="1:26" ht="15.75" customHeight="1">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spans="1:26" ht="15.75" customHeight="1">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spans="1:26" ht="15.75" customHeight="1">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spans="1:26" ht="15.75" customHeight="1">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spans="1:26" ht="15.75" customHeight="1">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spans="1:26" ht="15.75" customHeight="1">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spans="1:26" ht="15.75" customHeight="1">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spans="1:26" ht="15.75" customHeight="1">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spans="1:26" ht="15.75" customHeight="1">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spans="1:26" ht="15.75" customHeight="1">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spans="1:26" ht="15.75" customHeight="1">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spans="1:26" ht="15.75" customHeight="1">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spans="1:26" ht="15.75" customHeight="1">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spans="1:26" ht="15.75" customHeight="1">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spans="1:26" ht="15.75" customHeight="1">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spans="1:26" ht="15.75" customHeight="1">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spans="1:26" ht="15.75" customHeight="1">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spans="1:26" ht="15.75" customHeight="1">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spans="1:26" ht="15.75" customHeight="1">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spans="1:26" ht="15.75" customHeight="1">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spans="1:26" ht="15.75" customHeight="1">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spans="1:26" ht="15.75" customHeight="1">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spans="1:26" ht="15.75" customHeight="1">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spans="1:26" ht="15.75" customHeight="1">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spans="1:26" ht="15.75" customHeight="1">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spans="1:26" ht="15.75" customHeight="1">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spans="1:26" ht="15.75" customHeight="1">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spans="1:26" ht="15.75" customHeight="1">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spans="1:26" ht="15.75" customHeight="1">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spans="1:26" ht="15.75" customHeight="1">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spans="1:26" ht="15.75" customHeight="1">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spans="1:26" ht="15.75" customHeight="1">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spans="1:26" ht="15.75" customHeight="1">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spans="1:26" ht="15.75" customHeight="1">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spans="1:26" ht="15.75" customHeight="1">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spans="1:26" ht="15.75" customHeight="1">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spans="1:26" ht="15.75" customHeight="1">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spans="1:26" ht="15.75" customHeight="1">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spans="1:26" ht="15.75" customHeight="1">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spans="1:26" ht="15.75" customHeight="1">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spans="1:26" ht="15.75" customHeight="1">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spans="1:26" ht="15.75" customHeight="1">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spans="1:26" ht="15.75" customHeight="1">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spans="1:26" ht="15.75" customHeight="1">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spans="1:26" ht="15.75" customHeight="1">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spans="1:26" ht="15.75" customHeight="1">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spans="1:26" ht="15.75" customHeight="1">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spans="1:26" ht="15.75" customHeight="1">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spans="1:26" ht="15.75" customHeight="1">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spans="1:26" ht="15.75" customHeight="1">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spans="1:26" ht="15.75" customHeight="1">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spans="1:26" ht="15.75" customHeight="1">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spans="1:26" ht="15.75" customHeight="1">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spans="1:26" ht="15.75" customHeight="1">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spans="1:26" ht="15.75" customHeight="1">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spans="1:26" ht="15.75" customHeight="1">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spans="1:26" ht="15.75" customHeight="1">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spans="1:26" ht="15.75" customHeight="1">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spans="1:26" ht="15.75" customHeight="1">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spans="1:26" ht="15.75" customHeight="1">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spans="1:26" ht="15.75" customHeight="1">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spans="1:26" ht="15.75" customHeight="1">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spans="1:26" ht="15.75" customHeight="1">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spans="1:26" ht="15.75" customHeight="1">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spans="1:26" ht="15.75" customHeight="1">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spans="1:26" ht="15.75" customHeight="1">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spans="1:26" ht="15.75" customHeight="1">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spans="1:26" ht="15.75" customHeight="1">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spans="1:26" ht="15.75" customHeight="1">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spans="1:26" ht="15.75" customHeight="1">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spans="1:26" ht="15.75" customHeight="1">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spans="1:26" ht="15.75" customHeight="1">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spans="1:26" ht="15.75" customHeight="1">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spans="1:26" ht="15.75" customHeight="1">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spans="1:26" ht="15.75" customHeight="1">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spans="1:26" ht="15.75" customHeight="1">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spans="1:26" ht="15.75" customHeight="1">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spans="1:26" ht="15.75" customHeight="1">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spans="1:26" ht="15.75" customHeight="1">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spans="1:26" ht="15.75" customHeight="1">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spans="1:26" ht="15.75" customHeight="1">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spans="1:26" ht="15.75" customHeight="1">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spans="1:26" ht="15.75" customHeight="1">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spans="1:26" ht="15.75" customHeight="1">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spans="1:26" ht="15.75" customHeight="1">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spans="1:26" ht="15.75" customHeight="1">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spans="1:26" ht="15.75" customHeight="1">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spans="1:26" ht="15.75" customHeight="1">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spans="1:26" ht="15.75" customHeight="1">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spans="1:26" ht="15.75" customHeight="1">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spans="1:26" ht="15.75" customHeight="1">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spans="1:26" ht="15.75" customHeight="1">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spans="1:26" ht="15.75" customHeight="1">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spans="1:26" ht="15.75" customHeight="1">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spans="1:26" ht="15.75" customHeight="1">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spans="1:26" ht="15.75" customHeight="1">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spans="1:26" ht="15.75" customHeight="1">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spans="1:26" ht="15.75" customHeight="1">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spans="1:26" ht="15.75" customHeight="1">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spans="1:26" ht="15.75" customHeight="1">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spans="1:26" ht="15.75" customHeight="1">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spans="1:26" ht="15.75" customHeight="1">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spans="1:26" ht="15.75" customHeight="1">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spans="1:26" ht="15.75" customHeight="1">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spans="1:26" ht="15.75" customHeight="1">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spans="1:26" ht="15.75" customHeight="1">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spans="1:26" ht="15.75" customHeight="1">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spans="1:26" ht="15.75" customHeight="1">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spans="1:26" ht="15.75" customHeight="1">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spans="1:26" ht="15.75" customHeight="1">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spans="1:26" ht="15.75" customHeight="1">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spans="1:26" ht="15.75" customHeight="1">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spans="1:26" ht="15.75" customHeight="1">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spans="1:26" ht="15.75" customHeight="1">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spans="1:26" ht="15.75" customHeight="1">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spans="1:26" ht="15.75" customHeight="1">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spans="1:26" ht="15.75" customHeight="1">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spans="1:26" ht="15.75" customHeight="1">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spans="1:26" ht="15.75" customHeight="1">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spans="1:26" ht="15.75" customHeight="1">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spans="1:26" ht="15.75" customHeight="1">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spans="1:26" ht="15.75" customHeight="1">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spans="1:26" ht="15.75" customHeight="1">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spans="1:26" ht="15.75" customHeight="1">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spans="1:26" ht="15.75" customHeight="1">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spans="1:26" ht="15.75" customHeight="1">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spans="1:26" ht="15.75" customHeight="1">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spans="1:26" ht="15.75" customHeight="1">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spans="1:26" ht="15.75" customHeight="1">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spans="1:26" ht="15.75" customHeight="1">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spans="1:26" ht="15.75" customHeight="1">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spans="1:26" ht="15.75" customHeight="1">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spans="1:26" ht="15.75" customHeight="1">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spans="1:26" ht="15.75" customHeight="1">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spans="1:26" ht="15.75" customHeight="1">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spans="1:26" ht="15.75" customHeight="1">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spans="1:26" ht="15.75" customHeight="1">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spans="1:26" ht="15.75" customHeight="1">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spans="1:26" ht="15.75" customHeight="1">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spans="1:26" ht="15.75" customHeight="1">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spans="1:26" ht="15.75" customHeight="1">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spans="1:26" ht="15.75" customHeight="1">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spans="1:26" ht="15.75" customHeight="1">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spans="1:26" ht="15.75" customHeight="1">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spans="1:26" ht="15.75" customHeight="1">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spans="1:26" ht="15.75" customHeight="1">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spans="1:26" ht="15.75" customHeight="1">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spans="1:26" ht="15.75" customHeight="1">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spans="1:26" ht="15.75" customHeight="1">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spans="1:26" ht="15.75" customHeight="1">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spans="1:26" ht="15.75" customHeight="1">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spans="1:26" ht="15.75" customHeight="1">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spans="1:26" ht="15.75" customHeight="1">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spans="1:26" ht="15.75" customHeight="1">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spans="1:26" ht="15.75" customHeight="1">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spans="1:26" ht="15.75" customHeight="1">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spans="1:26" ht="15.75" customHeight="1">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spans="1:26" ht="15.75" customHeight="1">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spans="1:26" ht="15.75" customHeight="1">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spans="1:26" ht="15.75" customHeight="1">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spans="1:26" ht="15.75" customHeight="1">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spans="1:26" ht="15.75" customHeight="1">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spans="1:26" ht="15.75" customHeight="1">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spans="1:26" ht="15.75" customHeight="1">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spans="1:26" ht="15.75" customHeight="1">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spans="1:26" ht="15.75" customHeight="1">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spans="1:26" ht="15.75" customHeight="1">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spans="1:26" ht="15.75" customHeight="1">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spans="1:26" ht="15.75" customHeight="1">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spans="1:26" ht="15.75" customHeight="1">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spans="1:26" ht="15.75" customHeight="1">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spans="1:26" ht="15.75" customHeight="1">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spans="1:26" ht="15.75" customHeight="1">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spans="1:26" ht="15.75" customHeight="1">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spans="1:26" ht="15.75" customHeight="1">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spans="1:26" ht="15.75" customHeight="1">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spans="1:26" ht="15.75" customHeight="1">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spans="1:26" ht="15.75" customHeight="1">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spans="1:26" ht="15.75" customHeight="1">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spans="1:26" ht="15.75" customHeight="1">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spans="1:26" ht="15.75" customHeight="1">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spans="1:26" ht="15.75" customHeight="1">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spans="1:26" ht="15.75" customHeight="1">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spans="1:26" ht="15.75" customHeight="1">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spans="1:26" ht="15.75" customHeight="1">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spans="1:26" ht="15.75" customHeight="1">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spans="1:26" ht="15.75" customHeight="1">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spans="1:26" ht="15.75" customHeight="1">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spans="1:26" ht="15.75" customHeight="1">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spans="1:26" ht="15.75" customHeight="1">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spans="1:26" ht="15.75" customHeight="1">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spans="1:26" ht="15.75" customHeight="1">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spans="1:26" ht="15.75" customHeight="1">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spans="1:26" ht="15.75" customHeight="1">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spans="1:26" ht="15.75" customHeight="1">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spans="1:26" ht="15.75" customHeight="1">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spans="1:26" ht="15.75" customHeight="1">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spans="1:26" ht="15.75" customHeight="1">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spans="1:26" ht="15.75" customHeight="1">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spans="1:26" ht="15.75" customHeight="1">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spans="1:26" ht="15.75" customHeight="1">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spans="1:26" ht="15.75" customHeight="1">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spans="1:26" ht="15.75" customHeight="1">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spans="1:26" ht="15.75" customHeight="1">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spans="1:26" ht="15.75" customHeight="1">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spans="1:26" ht="15.75" customHeight="1">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spans="1:26" ht="15.75" customHeight="1">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spans="1:26" ht="15.75" customHeight="1">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spans="1:26" ht="15.75" customHeight="1">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spans="1:26" ht="15.75" customHeight="1">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spans="1:26" ht="15.75" customHeight="1">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spans="1:26" ht="15.75" customHeight="1">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spans="1:26" ht="15.75" customHeight="1">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spans="1:26" ht="15.75" customHeight="1">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spans="1:26" ht="15.75" customHeight="1">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spans="1:26" ht="15.75" customHeight="1">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spans="1:26" ht="15.75" customHeight="1">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spans="1:26" ht="15.75" customHeight="1">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spans="1:26" ht="15.75" customHeight="1">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spans="1:26" ht="15.75" customHeight="1">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spans="1:26" ht="15.75" customHeight="1">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spans="1:26" ht="15.75" customHeight="1">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spans="1:26" ht="15.75" customHeight="1">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spans="1:26" ht="15.75" customHeight="1">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spans="1:26" ht="15.75" customHeight="1">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spans="1:26" ht="15.75" customHeight="1">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spans="1:26" ht="15.75" customHeight="1">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spans="1:26" ht="15.75" customHeight="1">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spans="1:26" ht="15.75" customHeight="1">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spans="1:26" ht="15.75" customHeight="1">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spans="1:26" ht="15.75" customHeight="1">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spans="1:26" ht="15.75" customHeight="1">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spans="1:26" ht="15.75" customHeight="1">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spans="1:26" ht="15.75" customHeight="1">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spans="1:26" ht="15.75" customHeight="1">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spans="1:26" ht="15.75" customHeight="1">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spans="1:26" ht="15.75" customHeight="1">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spans="1:26" ht="15.75" customHeight="1">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spans="1:26" ht="15.75" customHeight="1">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spans="1:26" ht="15.75" customHeight="1">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spans="1:26" ht="15.75" customHeight="1">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spans="1:26" ht="15.75" customHeight="1">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spans="1:26" ht="15.75" customHeight="1">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spans="1:26" ht="15.75" customHeight="1">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spans="1:26" ht="15.75" customHeight="1">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spans="1:26" ht="15.75" customHeight="1">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spans="1:26" ht="15.75" customHeight="1">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spans="1:26" ht="15.75" customHeight="1">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spans="1:26" ht="15.75" customHeight="1">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spans="1:26" ht="15.75" customHeight="1">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spans="1:26" ht="15.75" customHeight="1">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spans="1:26" ht="15.75" customHeight="1">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spans="1:26" ht="15.75" customHeight="1">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spans="1:26" ht="15.75" customHeight="1">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spans="1:26" ht="15.75" customHeight="1">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spans="1:26" ht="15.75" customHeight="1">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spans="1:26" ht="15.75" customHeight="1">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spans="1:26" ht="15.75" customHeight="1">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spans="1:26" ht="15.75" customHeight="1">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spans="1:26" ht="15.75" customHeight="1">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spans="1:26" ht="15.75" customHeight="1">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spans="1:26" ht="15.75" customHeight="1">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spans="1:26" ht="15.75" customHeight="1">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spans="1:26" ht="15.75" customHeight="1">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spans="1:26" ht="15.75" customHeight="1">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spans="1:26" ht="15.75" customHeight="1">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spans="1:26" ht="15.75" customHeight="1">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spans="1:26" ht="15.75" customHeight="1">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spans="1:26" ht="15.75" customHeight="1">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spans="1:26" ht="15.75" customHeight="1">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spans="1:26" ht="15.75" customHeight="1">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spans="1:26" ht="15.75" customHeight="1">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spans="1:26" ht="15.75" customHeight="1">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spans="1:26" ht="15.75" customHeight="1">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spans="1:26" ht="15.75" customHeight="1">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spans="1:26" ht="15.75" customHeight="1">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spans="1:26" ht="15.75" customHeight="1">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spans="1:26" ht="15.75" customHeight="1">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spans="1:26" ht="15.75" customHeight="1">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spans="1:26" ht="15.75" customHeight="1">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spans="1:26" ht="15.75" customHeight="1">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spans="1:26" ht="15.75" customHeight="1">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spans="1:26" ht="15.75" customHeight="1">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spans="1:26" ht="15.75" customHeight="1">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spans="1:26" ht="15.75" customHeight="1">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spans="1:26" ht="15.75" customHeight="1">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spans="1:26" ht="15.75" customHeight="1">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spans="1:26" ht="15.75" customHeight="1">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spans="1:26" ht="15.75" customHeight="1">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spans="1:26" ht="15.75" customHeight="1">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spans="1:26" ht="15.75" customHeight="1">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spans="1:26" ht="15.75" customHeight="1">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spans="1:26" ht="15.75" customHeight="1">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spans="1:26" ht="15.75" customHeight="1">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spans="1:26" ht="15.75" customHeight="1">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spans="1:26" ht="15.75" customHeight="1">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spans="1:26" ht="15.75" customHeight="1">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spans="1:26" ht="15.75" customHeight="1">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spans="1:26" ht="15.75" customHeight="1">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spans="1:26" ht="15.75" customHeight="1">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spans="1:26" ht="15.75" customHeight="1">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spans="1:26" ht="15.75" customHeight="1">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spans="1:26" ht="15.75" customHeight="1">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spans="1:26" ht="15.75" customHeight="1">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spans="1:26" ht="15.75" customHeight="1">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spans="1:26" ht="15.75" customHeight="1">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spans="1:26" ht="15.75" customHeight="1">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spans="1:26" ht="15.75" customHeight="1">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spans="1:26" ht="15.75" customHeight="1">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spans="1:26" ht="15.75" customHeight="1">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spans="1:26" ht="15.75" customHeight="1">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spans="1:26" ht="15.75" customHeight="1">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spans="1:26" ht="15.75" customHeight="1">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spans="1:26" ht="15.75" customHeight="1">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spans="1:26" ht="15.75" customHeight="1">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spans="1:26" ht="15.75" customHeight="1">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spans="1:26" ht="15.75" customHeight="1">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spans="1:26" ht="15.75" customHeight="1">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spans="1:26" ht="15.75" customHeight="1">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spans="1:26" ht="15.75" customHeight="1">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spans="1:26" ht="15.75" customHeight="1">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spans="1:26" ht="15.75" customHeight="1">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spans="1:26" ht="15.75" customHeight="1">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spans="1:26" ht="15.75" customHeight="1">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spans="1:26" ht="15.75" customHeight="1">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spans="1:26" ht="15.75" customHeight="1">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spans="1:26" ht="15.75" customHeight="1">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spans="1:26" ht="15.75" customHeight="1">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spans="1:26" ht="15.75" customHeight="1">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spans="1:26" ht="15.75" customHeight="1">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spans="1:26" ht="15.75" customHeight="1">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spans="1:26" ht="15.75" customHeight="1">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spans="1:26" ht="15.75" customHeight="1">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spans="1:26" ht="15.75" customHeight="1">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spans="1:26" ht="15.75" customHeight="1">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spans="1:26" ht="15.75" customHeight="1">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spans="1:26" ht="15.75" customHeight="1">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spans="1:26" ht="15.75" customHeight="1">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spans="1:26" ht="15.75" customHeight="1">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spans="1:26" ht="15.75" customHeight="1">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spans="1:26" ht="15.75" customHeight="1">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spans="1:26" ht="15.75" customHeight="1">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spans="1:26" ht="15.75" customHeight="1">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spans="1:26" ht="15.75" customHeight="1">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spans="1:26" ht="15.75" customHeight="1">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spans="1:26" ht="15.75" customHeight="1">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spans="1:26" ht="15.75" customHeight="1">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spans="1:26" ht="15.75" customHeight="1">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spans="1:26" ht="15.75" customHeight="1">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spans="1:26" ht="15.75" customHeight="1">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spans="1:26" ht="15.75" customHeight="1">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spans="1:26" ht="15.75" customHeight="1">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spans="1:26" ht="15.75" customHeight="1">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spans="1:26" ht="15.75" customHeight="1">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spans="1:26" ht="15.75" customHeight="1">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spans="1:26" ht="15.75" customHeight="1">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spans="1:26" ht="15.75" customHeight="1">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spans="1:26" ht="15.75" customHeight="1">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spans="1:26" ht="15.75" customHeight="1">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spans="1:26" ht="15.75" customHeight="1">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spans="1:26" ht="15.75" customHeight="1">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spans="1:26" ht="15.75" customHeight="1">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spans="1:26" ht="15.75" customHeight="1">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spans="1:26" ht="15.75" customHeight="1">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spans="1:26" ht="15.75" customHeight="1">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spans="1:26" ht="15.75" customHeight="1">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spans="1:26" ht="15.75" customHeight="1">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spans="1:26" ht="15.75" customHeight="1">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spans="1:26" ht="15.75" customHeight="1">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spans="1:26" ht="15.75" customHeight="1">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spans="1:26" ht="15.75" customHeight="1">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spans="1:26" ht="15.75" customHeight="1">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spans="1:26" ht="15.75" customHeight="1">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spans="1:26" ht="15.75" customHeight="1">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spans="1:26" ht="15.75" customHeight="1">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spans="1:26" ht="15.75" customHeight="1">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spans="1:26" ht="15.75" customHeight="1">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spans="1:26" ht="15.75" customHeight="1">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spans="1:26" ht="15.75" customHeight="1">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spans="1:26" ht="15.75" customHeight="1">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spans="1:26" ht="15.75" customHeight="1">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spans="1:26" ht="15.75" customHeight="1">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spans="1:26" ht="15.75" customHeight="1">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spans="1:26" ht="15.75" customHeight="1">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spans="1:26" ht="15.75" customHeight="1">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spans="1:26" ht="15.75" customHeight="1">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spans="1:26" ht="15.75" customHeight="1">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spans="1:26" ht="15.75" customHeight="1">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spans="1:26" ht="15.75" customHeight="1">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spans="1:26" ht="15.75" customHeight="1">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spans="1:26" ht="15.75" customHeight="1">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spans="1:26" ht="15.75" customHeight="1">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spans="1:26" ht="15.75" customHeight="1">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spans="1:26" ht="15.75" customHeight="1">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spans="1:26" ht="15.75" customHeight="1">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spans="1:26" ht="15.75" customHeight="1">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spans="1:26" ht="15.75" customHeight="1">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spans="1:26" ht="15.75" customHeight="1">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spans="1:26" ht="15.75" customHeight="1">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spans="1:26" ht="15.75" customHeight="1">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spans="1:26" ht="15.75" customHeight="1">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spans="1:26" ht="15.75" customHeight="1">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spans="1:26" ht="15.75" customHeight="1">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spans="1:26" ht="15.75" customHeight="1">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spans="1:26" ht="15.75" customHeight="1">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spans="1:26" ht="15.75" customHeight="1">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spans="1:26" ht="15.75" customHeight="1">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spans="1:26" ht="15.75" customHeight="1">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spans="1:26" ht="15.75" customHeight="1">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spans="1:26" ht="15.75" customHeight="1">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spans="1:26" ht="15.75" customHeight="1">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spans="1:26" ht="15.75" customHeight="1">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spans="1:26" ht="15.75" customHeight="1">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spans="1:26" ht="15.75" customHeight="1">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spans="1:26" ht="15.75" customHeight="1">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spans="1:26" ht="15.75" customHeight="1">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spans="1:26" ht="15.75" customHeight="1">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spans="1:26" ht="15.75" customHeight="1">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spans="1:26" ht="15.75" customHeight="1">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spans="1:26" ht="15.75" customHeight="1">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spans="1:26" ht="15.75" customHeight="1">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spans="1:26" ht="15.75" customHeight="1">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spans="1:26" ht="15.75" customHeight="1">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spans="1:26" ht="15.75" customHeight="1">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spans="1:26" ht="15.75" customHeight="1">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spans="1:26" ht="15.75" customHeight="1">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spans="1:26" ht="15.75" customHeight="1">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spans="1:26" ht="15.75" customHeight="1">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spans="1:26" ht="15.75" customHeight="1">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spans="1:26" ht="15.75" customHeight="1">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spans="1:26" ht="15.75" customHeight="1">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spans="1:26" ht="15.75" customHeight="1">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spans="1:26" ht="15.75" customHeight="1">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spans="1:26" ht="15.75" customHeight="1">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spans="1:26" ht="15.75" customHeight="1">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spans="1:26" ht="15.75" customHeight="1">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spans="1:26" ht="15.75" customHeight="1">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spans="1:26" ht="15.75" customHeight="1">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spans="1:26" ht="15.75" customHeight="1">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spans="1:26" ht="15.75" customHeight="1">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spans="1:26" ht="15.75" customHeight="1">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spans="1:26" ht="15.75" customHeight="1">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spans="1:26" ht="15.75" customHeight="1">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spans="1:26" ht="15.75" customHeight="1">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spans="1:26" ht="15.75" customHeight="1">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spans="1:26" ht="15.75" customHeight="1">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spans="1:26" ht="15.75" customHeight="1">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spans="1:26" ht="15.75" customHeight="1">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spans="1:26" ht="15.75" customHeight="1">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spans="1:26" ht="15.75" customHeight="1">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spans="1:26" ht="15.75" customHeight="1">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spans="1:26" ht="15.75" customHeight="1">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spans="1:26" ht="15.75" customHeight="1">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spans="1:26" ht="15.75" customHeight="1">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spans="1:26" ht="15.75" customHeight="1">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spans="1:26" ht="15.75" customHeight="1">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spans="1:26" ht="15.75" customHeight="1">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row>
  </sheetData>
  <mergeCells count="56">
    <mergeCell ref="A14:B14"/>
    <mergeCell ref="C14:D14"/>
    <mergeCell ref="J21:J22"/>
    <mergeCell ref="K21:K22"/>
    <mergeCell ref="L21:L22"/>
    <mergeCell ref="A21:A22"/>
    <mergeCell ref="B21:D22"/>
    <mergeCell ref="E21:E22"/>
    <mergeCell ref="F21:F22"/>
    <mergeCell ref="G21:G22"/>
    <mergeCell ref="H21:H22"/>
    <mergeCell ref="I21:I22"/>
    <mergeCell ref="A9:B9"/>
    <mergeCell ref="A10:B10"/>
    <mergeCell ref="A11:B11"/>
    <mergeCell ref="A12:B12"/>
    <mergeCell ref="A13:B13"/>
    <mergeCell ref="I9:K9"/>
    <mergeCell ref="G13:H13"/>
    <mergeCell ref="I13:K13"/>
    <mergeCell ref="G14:H14"/>
    <mergeCell ref="G8:H8"/>
    <mergeCell ref="G9:H9"/>
    <mergeCell ref="G10:H10"/>
    <mergeCell ref="I10:K10"/>
    <mergeCell ref="G11:H11"/>
    <mergeCell ref="I11:K11"/>
    <mergeCell ref="G12:H12"/>
    <mergeCell ref="B5:C5"/>
    <mergeCell ref="B6:C6"/>
    <mergeCell ref="F7:H7"/>
    <mergeCell ref="I7:K7"/>
    <mergeCell ref="B8:C8"/>
    <mergeCell ref="I8:K8"/>
    <mergeCell ref="B1:D2"/>
    <mergeCell ref="H2:K2"/>
    <mergeCell ref="H3:I3"/>
    <mergeCell ref="J3:K3"/>
    <mergeCell ref="B4:C4"/>
    <mergeCell ref="H4:I4"/>
    <mergeCell ref="J4:K4"/>
    <mergeCell ref="A54:L54"/>
    <mergeCell ref="A55:L55"/>
    <mergeCell ref="A56:L56"/>
    <mergeCell ref="B23:D23"/>
    <mergeCell ref="B24:D24"/>
    <mergeCell ref="B25:D25"/>
    <mergeCell ref="B26:D26"/>
    <mergeCell ref="B27:D27"/>
    <mergeCell ref="B28:D28"/>
    <mergeCell ref="B29:D29"/>
    <mergeCell ref="B30:D30"/>
    <mergeCell ref="B31:D31"/>
    <mergeCell ref="B32:D32"/>
    <mergeCell ref="B36:G37"/>
    <mergeCell ref="B39:J43"/>
  </mergeCells>
  <conditionalFormatting sqref="A39">
    <cfRule type="cellIs" dxfId="2" priority="1" stopIfTrue="1" operator="equal">
      <formula>#REF!</formula>
    </cfRule>
  </conditionalFormatting>
  <conditionalFormatting sqref="A54">
    <cfRule type="cellIs" dxfId="1" priority="2" stopIfTrue="1" operator="equal">
      <formula>#REF!</formula>
    </cfRule>
  </conditionalFormatting>
  <conditionalFormatting sqref="B39">
    <cfRule type="cellIs" dxfId="0" priority="3" stopIfTrue="1" operator="equal">
      <formula>#REF!</formula>
    </cfRule>
  </conditionalFormatting>
  <pageMargins left="0.75" right="0.75" top="1" bottom="1"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'QuickBooks - Intro'!$B$41:$B$45</xm:f>
          </x14:formula1>
          <xm:sqref>H23:H31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QuickBooks - Intro</vt:lpstr>
      <vt:lpstr>Facture</vt:lpstr>
      <vt:lpstr>Devis</vt:lpstr>
      <vt:lpstr>TVA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Guilhem Bertholet</cp:lastModifiedBy>
  <dcterms:created xsi:type="dcterms:W3CDTF">2020-07-29T09:21:22Z</dcterms:created>
  <dcterms:modified xsi:type="dcterms:W3CDTF">2020-07-29T09:21:22Z</dcterms:modified>
</cp:coreProperties>
</file>